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1C45AB19-91F5-4E63-9F93-ED695D490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" l="1"/>
  <c r="C5" i="5"/>
  <c r="B4" i="2"/>
  <c r="C4" i="4"/>
  <c r="C4" i="5"/>
  <c r="B5" i="2"/>
  <c r="C4" i="3"/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60" i="5"/>
  <c r="E50" i="5"/>
  <c r="E48" i="5"/>
  <c r="E47" i="5"/>
  <c r="E43" i="5"/>
  <c r="E40" i="5"/>
  <c r="E39" i="5"/>
  <c r="E38" i="5"/>
  <c r="E37" i="5"/>
  <c r="E27" i="5"/>
  <c r="E26" i="5"/>
  <c r="E25" i="5"/>
  <c r="E24" i="5"/>
  <c r="E23" i="5" l="1"/>
  <c r="E36" i="5"/>
  <c r="E42" i="5"/>
  <c r="E28" i="5"/>
  <c r="E20" i="5"/>
  <c r="E49" i="5"/>
  <c r="F62" i="5"/>
  <c r="E32" i="5"/>
  <c r="E13" i="5"/>
  <c r="B6" i="2" l="1"/>
  <c r="D7" i="1"/>
  <c r="C13" i="3"/>
  <c r="E41" i="5"/>
  <c r="E12" i="5"/>
  <c r="E62" i="5" l="1"/>
  <c r="F63" i="5" s="1"/>
  <c r="E28" i="3"/>
  <c r="C28" i="3"/>
</calcChain>
</file>

<file path=xl/sharedStrings.xml><?xml version="1.0" encoding="utf-8"?>
<sst xmlns="http://schemas.openxmlformats.org/spreadsheetml/2006/main" count="194" uniqueCount="141">
  <si>
    <t>Město Žatec</t>
  </si>
  <si>
    <t>Projekt naplňuje cíle a opatření platného Komunitního plánu č.:</t>
  </si>
  <si>
    <t>Identifikace žadatele</t>
  </si>
  <si>
    <t xml:space="preserve">Název projektu </t>
  </si>
  <si>
    <t>Titul. jméno a příjmení FO/ přesný název PO, popř. obchodní firma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</si>
  <si>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</si>
  <si>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</si>
  <si>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</si>
  <si>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</si>
  <si>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</si>
  <si>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</si>
  <si>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</si>
  <si>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</si>
  <si>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</si>
  <si>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</si>
  <si>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</si>
  <si>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</si>
  <si>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</si>
  <si>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</si>
  <si>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</si>
  <si>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</si>
  <si>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</si>
  <si>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</si>
  <si>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</si>
  <si>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Celkem</t>
  </si>
  <si>
    <t>Jiné město, obec</t>
  </si>
  <si>
    <t>MŠMT</t>
  </si>
  <si>
    <t>MZ</t>
  </si>
  <si>
    <t>MV</t>
  </si>
  <si>
    <t>MPSV</t>
  </si>
  <si>
    <t>Mezirezortní rady vlády</t>
  </si>
  <si>
    <t>Kraj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</si>
  <si>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</si>
  <si>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</si>
  <si>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</si>
  <si>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</si>
  <si>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</si>
  <si>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</si>
  <si>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 xml:space="preserve">Ostatní (uveďte jaké) </t>
  </si>
  <si>
    <t>Celkové náklady</t>
  </si>
  <si>
    <t>Rozpočet projektu (neinvestiční náklady)  podle nákladových položek</t>
  </si>
  <si>
    <t>Nákladová položka</t>
  </si>
  <si>
    <t>1. Provozní náklady celkem</t>
  </si>
  <si>
    <t xml:space="preserve">1.1. Materiál  celkem  </t>
  </si>
  <si>
    <t>1.2. Energie celkem</t>
  </si>
  <si>
    <t>z toho:</t>
  </si>
  <si>
    <t xml:space="preserve">1.4. Cestovní náklady celkem </t>
  </si>
  <si>
    <t>2. Mzdové náklady celkem</t>
  </si>
  <si>
    <t>2.1. Hrubé mzdy zaměstnanců celkem</t>
  </si>
  <si>
    <t>2.2. Ostatní osobní náklady celkem</t>
  </si>
  <si>
    <t>Celkové náklady na realizaci projektu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</si>
  <si>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</si>
  <si>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</si>
  <si>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</si>
  <si>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</si>
  <si>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</si>
  <si>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</si>
  <si>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</si>
  <si>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</si>
  <si>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</si>
  <si>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</si>
  <si>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</si>
  <si>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</si>
  <si>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</si>
  <si>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 xml:space="preserve">V _________________________ dne ________________    </t>
  </si>
  <si>
    <t xml:space="preserve"> Podpis oprávněné osoby, razítko: __________________________</t>
  </si>
  <si>
    <t>Projekt nebude spolufinancován z jiné veřejné finanční podpory poskytnuté Městem Žatec</t>
  </si>
  <si>
    <t>Svým podpisem dáváme souhlas ke zveřejnění Žádosti způsobem umožňujícím dálkový přístup (internetové stránky Města Žatce)</t>
  </si>
  <si>
    <t>7.</t>
  </si>
  <si>
    <t>Název projektu:</t>
  </si>
  <si>
    <t>Požadovaná výše dotace:</t>
  </si>
  <si>
    <t>Popis cílové skupiny, pro kterou je projekt určen:</t>
  </si>
  <si>
    <t>Územní působnost, místo realizace projektu:</t>
  </si>
  <si>
    <t>Způsob zajištění publicity: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</si>
  <si>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</si>
  <si>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</si>
  <si>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</si>
  <si>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</si>
  <si>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</si>
  <si>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</si>
  <si>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</si>
  <si>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</si>
  <si>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</si>
  <si>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</si>
  <si>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</si>
  <si>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</si>
  <si>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t>Náklady projektu celkem</t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</si>
  <si>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</si>
  <si>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</si>
  <si>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</si>
  <si>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</si>
  <si>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</si>
  <si>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</si>
  <si>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</si>
  <si>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</si>
  <si>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</si>
  <si>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</si>
  <si>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</si>
  <si>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</si>
  <si>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</si>
  <si>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</si>
  <si>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</si>
  <si>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</si>
  <si>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</si>
  <si>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</si>
  <si>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</si>
  <si>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t>Organizace ani její statutární zástupci nemají vůči Městu, Ústeckému kraji, státu  a jimi zřízenými a založenými organizacemi závazky po lhůtě splatnosti.</t>
  </si>
  <si>
    <r>
      <t xml:space="preserve">Komentář k položce - povinné !!!!! </t>
    </r>
    <r>
      <rPr>
        <sz val="12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 xml:space="preserve">např. popis měrné jednotky - ks, hodina, celek. odůvodnění výpočtu ….. </t>
    </r>
    <r>
      <rPr>
        <b/>
        <i/>
        <sz val="12"/>
        <rFont val="Arial"/>
        <family val="2"/>
        <charset val="238"/>
      </rPr>
      <t>)</t>
    </r>
  </si>
  <si>
    <r>
      <t xml:space="preserve">1.3. Služby celkem </t>
    </r>
    <r>
      <rPr>
        <sz val="14"/>
        <color indexed="8"/>
        <rFont val="Arial"/>
        <family val="2"/>
        <charset val="238"/>
      </rPr>
      <t>(konkretizujte)</t>
    </r>
  </si>
  <si>
    <t xml:space="preserve">Předkladatel projektu:         </t>
  </si>
  <si>
    <t>nám. Svobody 1, 438 01  Žatec, tel. 415 736 111, http://mesto-zatec.cz, epodatelna@mesto-zatec.cz, ID DS: q7ebuu4</t>
  </si>
  <si>
    <r>
      <t xml:space="preserve">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</si>
  <si>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t xml:space="preserve">V posledních dvou letech </t>
  </si>
  <si>
    <t xml:space="preserve">                                        plátce DPH, </t>
  </si>
  <si>
    <t>Tuto daň si v projektu                                          uplatnit formou nároku na odpočet DPH.</t>
  </si>
  <si>
    <t>na podporu cílů a opatření IV. komunitního plánu sociálních služeb a prorodinných aktivit na období 2024 -2026</t>
  </si>
  <si>
    <r>
      <t xml:space="preserve">Odůvodnění žádosti: </t>
    </r>
    <r>
      <rPr>
        <b/>
        <i/>
        <sz val="10"/>
        <color rgb="FF000000"/>
        <rFont val="Calibri"/>
        <family val="2"/>
        <charset val="238"/>
      </rPr>
      <t>(potřebnost služby, nezastupitelnost služby/aktivity)</t>
    </r>
  </si>
  <si>
    <t xml:space="preserve">Počet podpořených osob, klientů, účastníků, akcí apod.:  </t>
  </si>
  <si>
    <t>Závazný ukazatel v % *</t>
  </si>
  <si>
    <t>U dotací, které budou podporovat jednotlivé akce je dotace poskytována ve výši maximálně 70 % z celkových uznatelných nákladů. V případě snížení celkového rozpočtu během realizace akce, se maximální výše dotace přepočítá z takto sníženého rozpočtu.</t>
  </si>
  <si>
    <r>
      <rPr>
        <b/>
        <sz val="12"/>
        <rFont val="Arial"/>
        <family val="2"/>
        <charset val="238"/>
      </rPr>
      <t>Zdroje dofinancování vlastního podílu projektu</t>
    </r>
    <r>
      <rPr>
        <b/>
        <sz val="14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(sponzoři, účastníci, vlastní zdroje, uživatelé apod.)</t>
    </r>
  </si>
  <si>
    <t>* Procentuální podíl dotace je stanoven jako maximální a je závazným ukazatelem v rámci celkového rozpočtu projektu. Celková částka dotace v Kč se zaokrouhlí vždy na celé desetikoruny směrem dolů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</si>
  <si>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Dotačního programu pro realizaci cílů a opatření IV. komunitního plánu sociálních služeb a prorodinných aktivit na období 2024 -2026,  který je zveřejněn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</si>
  <si>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>sponzoři, účastníci, vlastní zdroje, uživatelé …..... (doplňte text)</t>
  </si>
  <si>
    <t>Zde uveďte zdroje financování, pokud jste projekt realizovali v předchozím roce, pokud se jedná o nový projekt, nevyplňujte</t>
  </si>
  <si>
    <t>Požadavek na město Žatec na rok 2025 *</t>
  </si>
  <si>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</si>
  <si>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V případě, že u dokumentů, které jste poskytli v předchozích letech jako přílohy dle dotačního programu nedošlo ke změnám</t>
  </si>
  <si>
    <t>vyplňte níže přiložené čestné prohlášení.</t>
  </si>
  <si>
    <t>Nákladový  rozpočet -Příloha č. 2</t>
  </si>
  <si>
    <t>Prohlašuji, že u níže uvedených dokumentů, které byly přílohou žádosti o poskytnutí účelové dotace předložených městu Žatec v předchozích letech, nedošlo k žádné změně.</t>
  </si>
  <si>
    <r>
      <rPr>
        <b/>
        <sz val="11"/>
        <color theme="1"/>
        <rFont val="Calibri"/>
        <family val="2"/>
        <charset val="238"/>
        <scheme val="minor"/>
      </rPr>
      <t xml:space="preserve">kopie rozhodnutí Krajského úřadu o registraci sociální služby </t>
    </r>
    <r>
      <rPr>
        <i/>
        <sz val="11"/>
        <color theme="1"/>
        <rFont val="Calibri"/>
        <family val="2"/>
        <charset val="238"/>
        <scheme val="minor"/>
      </rPr>
      <t xml:space="preserve">(u registrovaných poskytovatelů sociálních služeb) </t>
    </r>
    <r>
      <rPr>
        <sz val="11"/>
        <color theme="1"/>
        <rFont val="Calibri"/>
        <family val="2"/>
        <scheme val="minor"/>
      </rPr>
      <t xml:space="preserve">nebo </t>
    </r>
    <r>
      <rPr>
        <b/>
        <sz val="11"/>
        <color theme="1"/>
        <rFont val="Calibri"/>
        <family val="2"/>
        <charset val="238"/>
        <scheme val="minor"/>
      </rPr>
      <t>kopie zakladatelských dokumentů spolků, ústavů, o.p.s. a dalších forem neziskových subjektů</t>
    </r>
    <r>
      <rPr>
        <sz val="11"/>
        <color theme="1"/>
        <rFont val="Calibri"/>
        <family val="2"/>
        <scheme val="minor"/>
      </rPr>
      <t>, popř. dalších právnických a fyzických osob</t>
    </r>
  </si>
  <si>
    <r>
      <t>kopii</t>
    </r>
    <r>
      <rPr>
        <b/>
        <sz val="11"/>
        <color theme="1"/>
        <rFont val="Calibri"/>
        <family val="2"/>
        <charset val="238"/>
        <scheme val="minor"/>
      </rPr>
      <t xml:space="preserve"> Pověření Ústeckého kraje k zajištění dostupnosti poskytování sociální služby</t>
    </r>
    <r>
      <rPr>
        <sz val="11"/>
        <color theme="1"/>
        <rFont val="Calibri"/>
        <family val="2"/>
        <scheme val="minor"/>
      </rPr>
      <t xml:space="preserve"> zařazené do Základní sítě sociálních služeb Ústeckého kraje na aktuální období</t>
    </r>
  </si>
  <si>
    <r>
      <t xml:space="preserve">doklad </t>
    </r>
    <r>
      <rPr>
        <b/>
        <sz val="11"/>
        <color theme="1"/>
        <rFont val="Calibri"/>
        <family val="2"/>
        <charset val="238"/>
        <scheme val="minor"/>
      </rPr>
      <t>o zřízení běžného účtu</t>
    </r>
  </si>
  <si>
    <r>
      <t xml:space="preserve">doklad o </t>
    </r>
    <r>
      <rPr>
        <b/>
        <sz val="11"/>
        <color theme="1"/>
        <rFont val="Calibri"/>
        <family val="2"/>
        <charset val="238"/>
        <scheme val="minor"/>
      </rPr>
      <t>ustanovení statutárního zástupce</t>
    </r>
    <r>
      <rPr>
        <sz val="11"/>
        <color theme="1"/>
        <rFont val="Calibri"/>
        <family val="2"/>
        <scheme val="minor"/>
      </rPr>
      <t xml:space="preserve"> organizace</t>
    </r>
  </si>
  <si>
    <t>není</t>
  </si>
  <si>
    <t>relevantní</t>
  </si>
  <si>
    <t xml:space="preserve">Žadatel:     </t>
  </si>
  <si>
    <t>KOMUNITNÍ PLÁNOVÁNÍ 2026</t>
  </si>
  <si>
    <t>Projekt v r. 2025</t>
  </si>
  <si>
    <t>Rozpočet projektu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</si>
</sst>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8"/>
      <color rgb="FF000000"/>
      <name val="Segoe U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gray0625">
        <bgColor rgb="FFFFC000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5" fillId="0" borderId="0" applyFont="0" applyFill="0" applyBorder="0" applyAlignment="0" applyProtection="0"/>
  </cellStyleXfs>
  <cellXfs count="3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4" fillId="0" borderId="2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3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28" fillId="0" borderId="0" xfId="0" applyFont="1"/>
    <xf numFmtId="0" fontId="29" fillId="0" borderId="0" xfId="0" applyFont="1"/>
    <xf numFmtId="0" fontId="30" fillId="2" borderId="12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 applyProtection="1">
      <alignment vertical="center" wrapText="1"/>
      <protection locked="0"/>
    </xf>
    <xf numFmtId="0" fontId="30" fillId="2" borderId="2" xfId="0" applyFont="1" applyFill="1" applyBorder="1" applyAlignment="1" applyProtection="1">
      <alignment vertical="center"/>
      <protection locked="0"/>
    </xf>
    <xf numFmtId="0" fontId="34" fillId="0" borderId="0" xfId="0" applyFont="1" applyAlignment="1">
      <alignment horizontal="justify" vertical="center"/>
    </xf>
    <xf numFmtId="0" fontId="39" fillId="0" borderId="0" xfId="0" applyFont="1"/>
    <xf numFmtId="0" fontId="43" fillId="0" borderId="32" xfId="0" applyFont="1" applyBorder="1" applyAlignment="1" applyProtection="1">
      <alignment vertical="top" wrapText="1"/>
      <protection locked="0"/>
    </xf>
    <xf numFmtId="3" fontId="43" fillId="0" borderId="32" xfId="0" applyNumberFormat="1" applyFont="1" applyBorder="1" applyAlignment="1" applyProtection="1">
      <alignment horizontal="center" vertical="top" wrapText="1"/>
      <protection locked="0"/>
    </xf>
    <xf numFmtId="3" fontId="43" fillId="3" borderId="32" xfId="0" applyNumberFormat="1" applyFont="1" applyFill="1" applyBorder="1" applyAlignment="1" applyProtection="1">
      <alignment horizontal="center" vertical="top" wrapText="1"/>
      <protection locked="0"/>
    </xf>
    <xf numFmtId="0" fontId="43" fillId="0" borderId="35" xfId="0" applyFont="1" applyBorder="1" applyAlignment="1" applyProtection="1">
      <alignment vertical="top" wrapText="1"/>
      <protection locked="0"/>
    </xf>
    <xf numFmtId="3" fontId="43" fillId="0" borderId="35" xfId="0" applyNumberFormat="1" applyFont="1" applyBorder="1" applyAlignment="1" applyProtection="1">
      <alignment horizontal="center" vertical="top" wrapText="1"/>
      <protection locked="0"/>
    </xf>
    <xf numFmtId="3" fontId="43" fillId="3" borderId="35" xfId="0" applyNumberFormat="1" applyFont="1" applyFill="1" applyBorder="1" applyAlignment="1" applyProtection="1">
      <alignment horizontal="center" vertical="top" wrapText="1"/>
      <protection locked="0"/>
    </xf>
    <xf numFmtId="0" fontId="43" fillId="0" borderId="36" xfId="0" applyFont="1" applyBorder="1" applyAlignment="1" applyProtection="1">
      <alignment vertical="top" wrapText="1"/>
      <protection locked="0"/>
    </xf>
    <xf numFmtId="3" fontId="43" fillId="0" borderId="36" xfId="0" applyNumberFormat="1" applyFont="1" applyBorder="1" applyAlignment="1" applyProtection="1">
      <alignment horizontal="center" vertical="top" wrapText="1"/>
      <protection locked="0"/>
    </xf>
    <xf numFmtId="3" fontId="43" fillId="3" borderId="36" xfId="0" applyNumberFormat="1" applyFont="1" applyFill="1" applyBorder="1" applyAlignment="1" applyProtection="1">
      <alignment horizontal="center" vertical="top" wrapText="1"/>
      <protection locked="0"/>
    </xf>
    <xf numFmtId="0" fontId="43" fillId="0" borderId="30" xfId="0" applyFont="1" applyBorder="1" applyAlignment="1" applyProtection="1">
      <alignment vertical="top" wrapText="1"/>
      <protection locked="0"/>
    </xf>
    <xf numFmtId="3" fontId="43" fillId="0" borderId="30" xfId="0" applyNumberFormat="1" applyFont="1" applyBorder="1" applyAlignment="1" applyProtection="1">
      <alignment horizontal="center" vertical="top" wrapText="1"/>
      <protection locked="0"/>
    </xf>
    <xf numFmtId="3" fontId="43" fillId="3" borderId="30" xfId="0" applyNumberFormat="1" applyFont="1" applyFill="1" applyBorder="1" applyAlignment="1" applyProtection="1">
      <alignment horizontal="center" vertical="top" wrapText="1"/>
      <protection locked="0"/>
    </xf>
    <xf numFmtId="0" fontId="43" fillId="0" borderId="40" xfId="0" applyFont="1" applyBorder="1" applyAlignment="1" applyProtection="1">
      <alignment vertical="top" wrapText="1"/>
      <protection locked="0"/>
    </xf>
    <xf numFmtId="3" fontId="43" fillId="3" borderId="37" xfId="0" applyNumberFormat="1" applyFont="1" applyFill="1" applyBorder="1" applyAlignment="1" applyProtection="1">
      <alignment horizontal="center" vertical="top" wrapText="1"/>
      <protection locked="0"/>
    </xf>
    <xf numFmtId="3" fontId="43" fillId="0" borderId="37" xfId="0" applyNumberFormat="1" applyFont="1" applyBorder="1" applyAlignment="1" applyProtection="1">
      <alignment horizontal="center" vertical="top" wrapText="1"/>
      <protection locked="0"/>
    </xf>
    <xf numFmtId="0" fontId="43" fillId="0" borderId="15" xfId="0" applyFont="1" applyBorder="1" applyAlignment="1" applyProtection="1">
      <alignment horizontal="center" vertical="top" wrapText="1"/>
      <protection locked="0"/>
    </xf>
    <xf numFmtId="0" fontId="43" fillId="0" borderId="33" xfId="0" applyFont="1" applyBorder="1" applyAlignment="1" applyProtection="1">
      <alignment horizontal="center" vertical="top" wrapText="1"/>
      <protection locked="0"/>
    </xf>
    <xf numFmtId="0" fontId="42" fillId="0" borderId="42" xfId="0" applyFont="1" applyBorder="1" applyAlignment="1" applyProtection="1">
      <alignment vertical="top" wrapText="1"/>
      <protection locked="0"/>
    </xf>
    <xf numFmtId="0" fontId="43" fillId="3" borderId="15" xfId="0" applyFont="1" applyFill="1" applyBorder="1" applyAlignment="1" applyProtection="1">
      <alignment horizontal="center" vertical="top" wrapText="1"/>
      <protection locked="0"/>
    </xf>
    <xf numFmtId="0" fontId="43" fillId="0" borderId="32" xfId="0" applyFont="1" applyBorder="1" applyAlignment="1" applyProtection="1">
      <alignment horizontal="center" vertical="top" wrapText="1"/>
      <protection locked="0"/>
    </xf>
    <xf numFmtId="0" fontId="43" fillId="0" borderId="49" xfId="0" applyFont="1" applyBorder="1" applyAlignment="1" applyProtection="1">
      <alignment horizontal="center" vertical="top" wrapText="1"/>
      <protection locked="0"/>
    </xf>
    <xf numFmtId="0" fontId="43" fillId="3" borderId="49" xfId="0" applyFont="1" applyFill="1" applyBorder="1" applyAlignment="1" applyProtection="1">
      <alignment horizontal="center" vertical="top" wrapText="1"/>
      <protection locked="0"/>
    </xf>
    <xf numFmtId="0" fontId="43" fillId="0" borderId="35" xfId="0" applyFont="1" applyBorder="1" applyAlignment="1" applyProtection="1">
      <alignment horizontal="center" vertical="top" wrapText="1"/>
      <protection locked="0"/>
    </xf>
    <xf numFmtId="0" fontId="43" fillId="3" borderId="33" xfId="0" applyFont="1" applyFill="1" applyBorder="1" applyAlignment="1" applyProtection="1">
      <alignment horizontal="center" vertical="top" wrapText="1"/>
      <protection locked="0"/>
    </xf>
    <xf numFmtId="0" fontId="43" fillId="0" borderId="36" xfId="0" applyFont="1" applyBorder="1" applyAlignment="1" applyProtection="1">
      <alignment horizontal="center" vertical="top" wrapText="1"/>
      <protection locked="0"/>
    </xf>
    <xf numFmtId="0" fontId="43" fillId="0" borderId="56" xfId="0" applyFont="1" applyBorder="1" applyAlignment="1" applyProtection="1">
      <alignment vertical="top" wrapText="1"/>
      <protection locked="0"/>
    </xf>
    <xf numFmtId="0" fontId="43" fillId="0" borderId="34" xfId="0" applyFont="1" applyBorder="1" applyAlignment="1" applyProtection="1">
      <alignment vertical="top" wrapText="1"/>
      <protection locked="0"/>
    </xf>
    <xf numFmtId="0" fontId="43" fillId="0" borderId="39" xfId="0" applyFont="1" applyBorder="1" applyAlignment="1" applyProtection="1">
      <alignment vertical="top" wrapText="1"/>
      <protection locked="0"/>
    </xf>
    <xf numFmtId="0" fontId="43" fillId="0" borderId="37" xfId="0" applyFont="1" applyBorder="1" applyAlignment="1" applyProtection="1">
      <alignment horizontal="center" vertical="top" wrapText="1"/>
      <protection locked="0"/>
    </xf>
    <xf numFmtId="0" fontId="43" fillId="0" borderId="57" xfId="0" applyFont="1" applyBorder="1" applyAlignment="1" applyProtection="1">
      <alignment vertical="top" wrapText="1"/>
      <protection locked="0"/>
    </xf>
    <xf numFmtId="0" fontId="43" fillId="0" borderId="55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14" fillId="0" borderId="35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vertical="top" wrapText="1"/>
      <protection locked="0"/>
    </xf>
    <xf numFmtId="3" fontId="14" fillId="0" borderId="35" xfId="0" applyNumberFormat="1" applyFont="1" applyBorder="1" applyAlignment="1" applyProtection="1">
      <alignment horizontal="center" wrapText="1"/>
      <protection locked="0"/>
    </xf>
    <xf numFmtId="0" fontId="14" fillId="0" borderId="36" xfId="0" applyFont="1" applyBorder="1" applyAlignment="1" applyProtection="1">
      <alignment horizontal="center" vertical="top" wrapText="1"/>
      <protection locked="0"/>
    </xf>
    <xf numFmtId="0" fontId="13" fillId="0" borderId="34" xfId="0" applyFont="1" applyBorder="1" applyAlignment="1" applyProtection="1">
      <alignment vertical="top" wrapText="1"/>
      <protection locked="0"/>
    </xf>
    <xf numFmtId="3" fontId="14" fillId="0" borderId="36" xfId="0" applyNumberFormat="1" applyFont="1" applyBorder="1" applyAlignment="1" applyProtection="1">
      <alignment horizontal="center" wrapText="1"/>
      <protection locked="0"/>
    </xf>
    <xf numFmtId="0" fontId="14" fillId="0" borderId="37" xfId="0" applyFont="1" applyBorder="1" applyAlignment="1" applyProtection="1">
      <alignment horizontal="center" vertical="top" wrapText="1"/>
      <protection locked="0"/>
    </xf>
    <xf numFmtId="3" fontId="14" fillId="0" borderId="37" xfId="0" applyNumberFormat="1" applyFont="1" applyBorder="1" applyAlignment="1" applyProtection="1">
      <alignment horizontal="center" vertical="center" wrapText="1"/>
      <protection locked="0"/>
    </xf>
    <xf numFmtId="3" fontId="14" fillId="0" borderId="36" xfId="0" applyNumberFormat="1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top" wrapText="1"/>
      <protection locked="0"/>
    </xf>
    <xf numFmtId="0" fontId="13" fillId="0" borderId="16" xfId="0" applyFont="1" applyBorder="1" applyAlignment="1" applyProtection="1">
      <alignment vertical="top" wrapText="1"/>
      <protection locked="0"/>
    </xf>
    <xf numFmtId="3" fontId="14" fillId="0" borderId="37" xfId="0" applyNumberFormat="1" applyFont="1" applyBorder="1" applyAlignment="1" applyProtection="1">
      <alignment horizontal="center" wrapText="1"/>
      <protection locked="0"/>
    </xf>
    <xf numFmtId="3" fontId="43" fillId="3" borderId="40" xfId="0" applyNumberFormat="1" applyFont="1" applyFill="1" applyBorder="1" applyAlignment="1" applyProtection="1">
      <alignment horizontal="center" vertical="top" wrapText="1"/>
      <protection locked="0"/>
    </xf>
    <xf numFmtId="0" fontId="43" fillId="3" borderId="32" xfId="0" applyFont="1" applyFill="1" applyBorder="1" applyAlignment="1" applyProtection="1">
      <alignment horizontal="center" vertical="top" wrapText="1"/>
      <protection locked="0"/>
    </xf>
    <xf numFmtId="0" fontId="43" fillId="3" borderId="36" xfId="0" applyFont="1" applyFill="1" applyBorder="1" applyAlignment="1" applyProtection="1">
      <alignment horizontal="center" vertical="top" wrapText="1"/>
      <protection locked="0"/>
    </xf>
    <xf numFmtId="0" fontId="43" fillId="3" borderId="40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32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11" fillId="2" borderId="23" xfId="0" applyFont="1" applyFill="1" applyBorder="1"/>
    <xf numFmtId="0" fontId="0" fillId="2" borderId="25" xfId="0" applyFill="1" applyBorder="1"/>
    <xf numFmtId="0" fontId="0" fillId="2" borderId="24" xfId="0" applyFill="1" applyBorder="1"/>
    <xf numFmtId="0" fontId="0" fillId="2" borderId="0" xfId="0" applyFill="1"/>
    <xf numFmtId="49" fontId="0" fillId="2" borderId="18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0" fillId="2" borderId="28" xfId="0" applyNumberForma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29" xfId="0" applyNumberFormat="1" applyFill="1" applyBorder="1" applyAlignment="1">
      <alignment vertical="center"/>
    </xf>
    <xf numFmtId="0" fontId="13" fillId="7" borderId="19" xfId="0" applyFont="1" applyFill="1" applyBorder="1" applyAlignment="1" applyProtection="1">
      <alignment horizontal="center" wrapText="1"/>
      <protection locked="0"/>
    </xf>
    <xf numFmtId="0" fontId="13" fillId="7" borderId="26" xfId="0" applyFont="1" applyFill="1" applyBorder="1" applyAlignment="1" applyProtection="1">
      <alignment horizontal="center" wrapText="1"/>
      <protection locked="0"/>
    </xf>
    <xf numFmtId="0" fontId="40" fillId="7" borderId="17" xfId="0" applyFont="1" applyFill="1" applyBorder="1" applyAlignment="1" applyProtection="1">
      <alignment horizontal="left" vertical="center"/>
      <protection locked="0"/>
    </xf>
    <xf numFmtId="0" fontId="40" fillId="7" borderId="19" xfId="0" applyFont="1" applyFill="1" applyBorder="1" applyAlignment="1" applyProtection="1">
      <alignment horizontal="left" vertical="center"/>
      <protection locked="0"/>
    </xf>
    <xf numFmtId="0" fontId="42" fillId="7" borderId="26" xfId="0" applyFont="1" applyFill="1" applyBorder="1" applyAlignment="1" applyProtection="1">
      <alignment vertical="top" wrapText="1"/>
      <protection locked="0"/>
    </xf>
    <xf numFmtId="0" fontId="42" fillId="7" borderId="26" xfId="0" applyFont="1" applyFill="1" applyBorder="1" applyAlignment="1" applyProtection="1">
      <alignment horizontal="center" vertical="top" wrapText="1"/>
      <protection locked="0"/>
    </xf>
    <xf numFmtId="3" fontId="42" fillId="7" borderId="26" xfId="0" applyNumberFormat="1" applyFont="1" applyFill="1" applyBorder="1" applyAlignment="1" applyProtection="1">
      <alignment horizontal="center" vertical="top" wrapText="1"/>
      <protection locked="0"/>
    </xf>
    <xf numFmtId="0" fontId="42" fillId="8" borderId="26" xfId="0" applyFont="1" applyFill="1" applyBorder="1" applyAlignment="1" applyProtection="1">
      <alignment horizontal="center" vertical="top" wrapText="1"/>
      <protection locked="0"/>
    </xf>
    <xf numFmtId="3" fontId="42" fillId="7" borderId="27" xfId="0" applyNumberFormat="1" applyFont="1" applyFill="1" applyBorder="1" applyAlignment="1" applyProtection="1">
      <alignment horizontal="center" vertical="center" wrapText="1"/>
      <protection locked="0"/>
    </xf>
    <xf numFmtId="3" fontId="42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43" fillId="7" borderId="27" xfId="0" applyFont="1" applyFill="1" applyBorder="1" applyAlignment="1" applyProtection="1">
      <alignment horizontal="center" vertical="top" wrapText="1"/>
      <protection locked="0"/>
    </xf>
    <xf numFmtId="0" fontId="42" fillId="7" borderId="27" xfId="0" applyFont="1" applyFill="1" applyBorder="1" applyAlignment="1" applyProtection="1">
      <alignment horizontal="center" vertical="top" wrapText="1"/>
      <protection locked="0"/>
    </xf>
    <xf numFmtId="3" fontId="42" fillId="8" borderId="26" xfId="0" applyNumberFormat="1" applyFont="1" applyFill="1" applyBorder="1" applyAlignment="1" applyProtection="1">
      <alignment horizontal="center" vertical="center" wrapText="1"/>
      <protection locked="0"/>
    </xf>
    <xf numFmtId="3" fontId="42" fillId="7" borderId="26" xfId="0" applyNumberFormat="1" applyFont="1" applyFill="1" applyBorder="1" applyAlignment="1" applyProtection="1">
      <alignment horizontal="center" vertical="center" wrapText="1"/>
      <protection locked="0"/>
    </xf>
    <xf numFmtId="3" fontId="42" fillId="8" borderId="58" xfId="0" applyNumberFormat="1" applyFont="1" applyFill="1" applyBorder="1" applyAlignment="1" applyProtection="1">
      <alignment horizontal="center" vertical="center" wrapText="1"/>
      <protection locked="0"/>
    </xf>
    <xf numFmtId="3" fontId="42" fillId="7" borderId="58" xfId="0" applyNumberFormat="1" applyFont="1" applyFill="1" applyBorder="1" applyAlignment="1" applyProtection="1">
      <alignment horizontal="center" vertical="center" wrapText="1"/>
      <protection locked="0"/>
    </xf>
    <xf numFmtId="0" fontId="42" fillId="7" borderId="58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vertical="top"/>
    </xf>
    <xf numFmtId="3" fontId="40" fillId="9" borderId="27" xfId="0" applyNumberFormat="1" applyFont="1" applyFill="1" applyBorder="1" applyAlignment="1" applyProtection="1">
      <alignment horizontal="center" vertical="center" wrapText="1"/>
      <protection locked="0"/>
    </xf>
    <xf numFmtId="3" fontId="40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40" fillId="6" borderId="27" xfId="0" applyFont="1" applyFill="1" applyBorder="1" applyAlignment="1" applyProtection="1">
      <alignment horizontal="center" vertical="center" wrapText="1"/>
      <protection locked="0"/>
    </xf>
    <xf numFmtId="3" fontId="40" fillId="6" borderId="26" xfId="0" applyNumberFormat="1" applyFont="1" applyFill="1" applyBorder="1" applyAlignment="1" applyProtection="1">
      <alignment horizontal="center" vertical="center" wrapText="1"/>
      <protection locked="0"/>
    </xf>
    <xf numFmtId="3" fontId="40" fillId="6" borderId="26" xfId="0" applyNumberFormat="1" applyFont="1" applyFill="1" applyBorder="1" applyAlignment="1">
      <alignment horizontal="center" vertical="center" wrapText="1"/>
    </xf>
    <xf numFmtId="9" fontId="40" fillId="6" borderId="26" xfId="0" applyNumberFormat="1" applyFont="1" applyFill="1" applyBorder="1" applyAlignment="1">
      <alignment horizontal="center" vertical="center" wrapText="1"/>
    </xf>
    <xf numFmtId="0" fontId="46" fillId="6" borderId="26" xfId="0" applyFont="1" applyFill="1" applyBorder="1" applyAlignment="1" applyProtection="1">
      <alignment horizontal="left" vertical="center" wrapText="1"/>
      <protection locked="0"/>
    </xf>
    <xf numFmtId="3" fontId="48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43" fillId="7" borderId="26" xfId="0" applyFont="1" applyFill="1" applyBorder="1" applyAlignment="1" applyProtection="1">
      <alignment horizontal="center" vertical="top" wrapText="1"/>
      <protection locked="0"/>
    </xf>
    <xf numFmtId="3" fontId="43" fillId="3" borderId="32" xfId="0" applyNumberFormat="1" applyFont="1" applyFill="1" applyBorder="1" applyAlignment="1" applyProtection="1">
      <alignment horizontal="center" vertical="center" wrapText="1"/>
      <protection locked="0"/>
    </xf>
    <xf numFmtId="3" fontId="43" fillId="3" borderId="36" xfId="0" applyNumberFormat="1" applyFont="1" applyFill="1" applyBorder="1" applyAlignment="1" applyProtection="1">
      <alignment horizontal="center" vertical="center" wrapText="1"/>
      <protection locked="0"/>
    </xf>
    <xf numFmtId="3" fontId="43" fillId="3" borderId="60" xfId="0" applyNumberFormat="1" applyFont="1" applyFill="1" applyBorder="1" applyAlignment="1" applyProtection="1">
      <alignment horizontal="center" vertical="center" wrapText="1"/>
      <protection locked="0"/>
    </xf>
    <xf numFmtId="3" fontId="43" fillId="3" borderId="61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61" xfId="0" applyFont="1" applyBorder="1" applyAlignment="1" applyProtection="1">
      <alignment horizontal="center" vertical="top" wrapText="1"/>
      <protection locked="0"/>
    </xf>
    <xf numFmtId="3" fontId="43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40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vertical="top"/>
    </xf>
    <xf numFmtId="0" fontId="9" fillId="0" borderId="0" xfId="0" applyFont="1"/>
    <xf numFmtId="0" fontId="6" fillId="0" borderId="6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0" fillId="0" borderId="62" xfId="0" applyFont="1" applyBorder="1" applyAlignment="1">
      <alignment horizontal="center"/>
    </xf>
    <xf numFmtId="0" fontId="0" fillId="0" borderId="62" xfId="0" applyBorder="1"/>
    <xf numFmtId="0" fontId="50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Alignment="1" applyProtection="1">
      <alignment vertical="center"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43" fontId="6" fillId="4" borderId="2" xfId="1" applyFont="1" applyFill="1" applyBorder="1" applyAlignment="1" applyProtection="1">
      <alignment horizontal="center" vertical="center"/>
    </xf>
    <xf numFmtId="43" fontId="0" fillId="4" borderId="2" xfId="1" applyFont="1" applyFill="1" applyBorder="1" applyAlignment="1" applyProtection="1">
      <alignment horizontal="center" vertical="center"/>
    </xf>
    <xf numFmtId="0" fontId="49" fillId="6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7" borderId="12" xfId="0" applyFont="1" applyFill="1" applyBorder="1" applyAlignment="1" applyProtection="1">
      <alignment vertical="center"/>
      <protection locked="0"/>
    </xf>
    <xf numFmtId="0" fontId="5" fillId="7" borderId="13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6" fillId="0" borderId="0" xfId="0" applyFont="1" applyAlignment="1">
      <alignment vertical="top" wrapText="1"/>
    </xf>
    <xf numFmtId="0" fontId="0" fillId="0" borderId="9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0" xfId="0"/>
    <xf numFmtId="0" fontId="23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49" fontId="30" fillId="2" borderId="12" xfId="0" applyNumberFormat="1" applyFont="1" applyFill="1" applyBorder="1" applyAlignment="1">
      <alignment horizontal="left" vertical="center" wrapText="1"/>
    </xf>
    <xf numFmtId="49" fontId="30" fillId="2" borderId="13" xfId="0" applyNumberFormat="1" applyFont="1" applyFill="1" applyBorder="1" applyAlignment="1">
      <alignment horizontal="left" vertical="center" wrapText="1"/>
    </xf>
    <xf numFmtId="49" fontId="30" fillId="2" borderId="14" xfId="0" applyNumberFormat="1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wrapText="1"/>
    </xf>
    <xf numFmtId="0" fontId="30" fillId="2" borderId="13" xfId="0" applyFont="1" applyFill="1" applyBorder="1" applyAlignment="1">
      <alignment horizontal="left" wrapText="1"/>
    </xf>
    <xf numFmtId="0" fontId="30" fillId="2" borderId="14" xfId="0" applyFont="1" applyFill="1" applyBorder="1" applyAlignment="1">
      <alignment horizontal="left" wrapText="1"/>
    </xf>
    <xf numFmtId="0" fontId="27" fillId="0" borderId="1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27" fillId="0" borderId="12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30" fillId="2" borderId="3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 wrapText="1"/>
    </xf>
    <xf numFmtId="0" fontId="27" fillId="0" borderId="6" xfId="0" applyFont="1" applyBorder="1" applyAlignment="1" applyProtection="1">
      <alignment horizontal="center" wrapText="1"/>
      <protection locked="0"/>
    </xf>
    <xf numFmtId="0" fontId="27" fillId="0" borderId="7" xfId="0" applyFont="1" applyBorder="1" applyAlignment="1" applyProtection="1">
      <alignment horizontal="center" wrapText="1"/>
      <protection locked="0"/>
    </xf>
    <xf numFmtId="0" fontId="27" fillId="0" borderId="8" xfId="0" applyFont="1" applyBorder="1" applyAlignment="1" applyProtection="1">
      <alignment horizontal="center" wrapText="1"/>
      <protection locked="0"/>
    </xf>
    <xf numFmtId="0" fontId="27" fillId="0" borderId="9" xfId="0" applyFont="1" applyBorder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3" fontId="30" fillId="5" borderId="12" xfId="0" applyNumberFormat="1" applyFont="1" applyFill="1" applyBorder="1" applyAlignment="1">
      <alignment horizontal="left" wrapText="1"/>
    </xf>
    <xf numFmtId="3" fontId="30" fillId="5" borderId="13" xfId="0" applyNumberFormat="1" applyFont="1" applyFill="1" applyBorder="1" applyAlignment="1">
      <alignment horizontal="left" wrapText="1"/>
    </xf>
    <xf numFmtId="3" fontId="30" fillId="5" borderId="14" xfId="0" applyNumberFormat="1" applyFont="1" applyFill="1" applyBorder="1" applyAlignment="1">
      <alignment horizontal="left" wrapText="1"/>
    </xf>
    <xf numFmtId="0" fontId="10" fillId="6" borderId="2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3" fontId="13" fillId="0" borderId="33" xfId="0" applyNumberFormat="1" applyFont="1" applyBorder="1" applyAlignment="1" applyProtection="1">
      <alignment horizontal="center" wrapText="1"/>
      <protection locked="0"/>
    </xf>
    <xf numFmtId="3" fontId="13" fillId="0" borderId="34" xfId="0" applyNumberFormat="1" applyFont="1" applyBorder="1" applyAlignment="1" applyProtection="1">
      <alignment horizont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32" fillId="6" borderId="17" xfId="0" applyFont="1" applyFill="1" applyBorder="1" applyAlignment="1" applyProtection="1">
      <alignment horizontal="center" vertical="center"/>
      <protection locked="0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32" fillId="6" borderId="19" xfId="0" applyFont="1" applyFill="1" applyBorder="1" applyAlignment="1" applyProtection="1">
      <alignment horizontal="center" vertical="center"/>
      <protection locked="0"/>
    </xf>
    <xf numFmtId="0" fontId="32" fillId="6" borderId="20" xfId="0" applyFont="1" applyFill="1" applyBorder="1" applyAlignment="1" applyProtection="1">
      <alignment horizontal="center" vertical="center"/>
      <protection locked="0"/>
    </xf>
    <xf numFmtId="0" fontId="32" fillId="6" borderId="21" xfId="0" applyFont="1" applyFill="1" applyBorder="1" applyAlignment="1" applyProtection="1">
      <alignment horizontal="center" vertical="center"/>
      <protection locked="0"/>
    </xf>
    <xf numFmtId="0" fontId="32" fillId="6" borderId="22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 applyProtection="1">
      <alignment horizontal="center" wrapText="1"/>
      <protection locked="0"/>
    </xf>
    <xf numFmtId="0" fontId="0" fillId="7" borderId="19" xfId="0" applyFill="1" applyBorder="1" applyAlignment="1" applyProtection="1">
      <alignment horizontal="center" wrapText="1"/>
      <protection locked="0"/>
    </xf>
    <xf numFmtId="0" fontId="0" fillId="7" borderId="20" xfId="0" applyFill="1" applyBorder="1" applyAlignment="1" applyProtection="1">
      <alignment horizontal="center" wrapText="1"/>
      <protection locked="0"/>
    </xf>
    <xf numFmtId="0" fontId="0" fillId="7" borderId="22" xfId="0" applyFill="1" applyBorder="1" applyAlignment="1" applyProtection="1">
      <alignment horizontal="center" wrapText="1"/>
      <protection locked="0"/>
    </xf>
    <xf numFmtId="0" fontId="13" fillId="7" borderId="23" xfId="0" applyFont="1" applyFill="1" applyBorder="1" applyAlignment="1" applyProtection="1">
      <alignment horizontal="center" wrapText="1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13" fillId="7" borderId="25" xfId="0" applyFont="1" applyFill="1" applyBorder="1" applyAlignment="1" applyProtection="1">
      <alignment horizontal="center" wrapText="1"/>
      <protection locked="0"/>
    </xf>
    <xf numFmtId="0" fontId="13" fillId="7" borderId="19" xfId="0" applyFont="1" applyFill="1" applyBorder="1" applyAlignment="1" applyProtection="1">
      <alignment horizontal="center" wrapText="1"/>
      <protection locked="0"/>
    </xf>
    <xf numFmtId="0" fontId="13" fillId="7" borderId="28" xfId="0" applyFont="1" applyFill="1" applyBorder="1" applyAlignment="1" applyProtection="1">
      <alignment horizontal="center" wrapText="1"/>
      <protection locked="0"/>
    </xf>
    <xf numFmtId="0" fontId="13" fillId="7" borderId="29" xfId="0" applyFont="1" applyFill="1" applyBorder="1" applyAlignment="1" applyProtection="1">
      <alignment horizontal="center" wrapText="1"/>
      <protection locked="0"/>
    </xf>
    <xf numFmtId="0" fontId="13" fillId="7" borderId="20" xfId="0" applyFont="1" applyFill="1" applyBorder="1" applyAlignment="1" applyProtection="1">
      <alignment horizontal="center" wrapText="1"/>
      <protection locked="0"/>
    </xf>
    <xf numFmtId="0" fontId="13" fillId="7" borderId="22" xfId="0" applyFont="1" applyFill="1" applyBorder="1" applyAlignment="1" applyProtection="1">
      <alignment horizontal="center" wrapText="1"/>
      <protection locked="0"/>
    </xf>
    <xf numFmtId="0" fontId="14" fillId="7" borderId="27" xfId="0" applyFont="1" applyFill="1" applyBorder="1" applyAlignment="1" applyProtection="1">
      <alignment horizontal="center" wrapText="1"/>
      <protection locked="0"/>
    </xf>
    <xf numFmtId="0" fontId="3" fillId="7" borderId="30" xfId="0" applyFont="1" applyFill="1" applyBorder="1" applyAlignment="1" applyProtection="1">
      <alignment wrapText="1"/>
      <protection locked="0"/>
    </xf>
    <xf numFmtId="0" fontId="3" fillId="7" borderId="31" xfId="0" applyFont="1" applyFill="1" applyBorder="1" applyAlignment="1" applyProtection="1">
      <alignment wrapText="1"/>
      <protection locked="0"/>
    </xf>
    <xf numFmtId="3" fontId="13" fillId="4" borderId="49" xfId="0" applyNumberFormat="1" applyFont="1" applyFill="1" applyBorder="1" applyAlignment="1">
      <alignment horizontal="center" wrapText="1"/>
    </xf>
    <xf numFmtId="3" fontId="13" fillId="4" borderId="59" xfId="0" applyNumberFormat="1" applyFont="1" applyFill="1" applyBorder="1" applyAlignment="1">
      <alignment horizontal="center" wrapText="1"/>
    </xf>
    <xf numFmtId="0" fontId="0" fillId="7" borderId="23" xfId="0" applyFill="1" applyBorder="1"/>
    <xf numFmtId="0" fontId="0" fillId="7" borderId="25" xfId="0" applyFill="1" applyBorder="1"/>
    <xf numFmtId="0" fontId="0" fillId="7" borderId="24" xfId="0" applyFill="1" applyBorder="1"/>
    <xf numFmtId="0" fontId="13" fillId="7" borderId="18" xfId="0" applyFont="1" applyFill="1" applyBorder="1" applyAlignment="1" applyProtection="1">
      <alignment horizontal="center" wrapText="1"/>
      <protection locked="0"/>
    </xf>
    <xf numFmtId="0" fontId="13" fillId="7" borderId="21" xfId="0" applyFont="1" applyFill="1" applyBorder="1" applyAlignment="1" applyProtection="1">
      <alignment horizontal="center" wrapText="1"/>
      <protection locked="0"/>
    </xf>
    <xf numFmtId="3" fontId="13" fillId="0" borderId="38" xfId="0" applyNumberFormat="1" applyFont="1" applyBorder="1" applyAlignment="1" applyProtection="1">
      <alignment horizontal="center" wrapText="1"/>
      <protection locked="0"/>
    </xf>
    <xf numFmtId="3" fontId="13" fillId="0" borderId="39" xfId="0" applyNumberFormat="1" applyFont="1" applyBorder="1" applyAlignment="1" applyProtection="1">
      <alignment horizontal="center" wrapText="1"/>
      <protection locked="0"/>
    </xf>
    <xf numFmtId="0" fontId="14" fillId="7" borderId="27" xfId="0" applyFont="1" applyFill="1" applyBorder="1" applyAlignment="1" applyProtection="1">
      <alignment horizontal="center" vertical="top" wrapText="1"/>
      <protection locked="0"/>
    </xf>
    <xf numFmtId="0" fontId="14" fillId="7" borderId="31" xfId="0" applyFont="1" applyFill="1" applyBorder="1" applyAlignment="1" applyProtection="1">
      <alignment horizontal="center" vertical="top" wrapText="1"/>
      <protection locked="0"/>
    </xf>
    <xf numFmtId="0" fontId="13" fillId="7" borderId="27" xfId="0" applyFont="1" applyFill="1" applyBorder="1" applyAlignment="1" applyProtection="1">
      <alignment horizontal="left" vertical="top" wrapText="1"/>
      <protection locked="0"/>
    </xf>
    <xf numFmtId="0" fontId="13" fillId="7" borderId="31" xfId="0" applyFont="1" applyFill="1" applyBorder="1" applyAlignment="1" applyProtection="1">
      <alignment horizontal="left" vertical="top" wrapText="1"/>
      <protection locked="0"/>
    </xf>
    <xf numFmtId="3" fontId="13" fillId="7" borderId="17" xfId="0" applyNumberFormat="1" applyFont="1" applyFill="1" applyBorder="1" applyAlignment="1">
      <alignment horizontal="center" vertical="center" wrapText="1"/>
    </xf>
    <xf numFmtId="0" fontId="33" fillId="7" borderId="19" xfId="0" applyFont="1" applyFill="1" applyBorder="1" applyAlignment="1">
      <alignment horizontal="center" vertical="center" wrapText="1"/>
    </xf>
    <xf numFmtId="3" fontId="13" fillId="7" borderId="20" xfId="0" applyNumberFormat="1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3" fontId="13" fillId="7" borderId="27" xfId="0" applyNumberFormat="1" applyFont="1" applyFill="1" applyBorder="1" applyAlignment="1" applyProtection="1">
      <alignment horizontal="center" vertical="center" wrapText="1"/>
      <protection locked="0"/>
    </xf>
    <xf numFmtId="3" fontId="13" fillId="7" borderId="3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8" xfId="0" applyNumberFormat="1" applyFont="1" applyBorder="1" applyAlignment="1" applyProtection="1">
      <alignment horizontal="center" vertical="center" wrapText="1"/>
      <protection locked="0"/>
    </xf>
    <xf numFmtId="3" fontId="13" fillId="0" borderId="39" xfId="0" applyNumberFormat="1" applyFont="1" applyBorder="1" applyAlignment="1" applyProtection="1">
      <alignment horizontal="center" vertical="center" wrapText="1"/>
      <protection locked="0"/>
    </xf>
    <xf numFmtId="3" fontId="13" fillId="0" borderId="33" xfId="0" applyNumberFormat="1" applyFont="1" applyBorder="1" applyAlignment="1" applyProtection="1">
      <alignment horizontal="center" vertical="center" wrapText="1"/>
      <protection locked="0"/>
    </xf>
    <xf numFmtId="3" fontId="13" fillId="0" borderId="34" xfId="0" applyNumberFormat="1" applyFont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12" fillId="6" borderId="25" xfId="0" applyFont="1" applyFill="1" applyBorder="1" applyAlignment="1" applyProtection="1">
      <alignment horizontal="left" vertical="center" wrapText="1"/>
      <protection locked="0"/>
    </xf>
    <xf numFmtId="0" fontId="42" fillId="7" borderId="23" xfId="0" applyFont="1" applyFill="1" applyBorder="1" applyAlignment="1" applyProtection="1">
      <alignment vertical="top" wrapText="1"/>
      <protection locked="0"/>
    </xf>
    <xf numFmtId="0" fontId="42" fillId="7" borderId="25" xfId="0" applyFont="1" applyFill="1" applyBorder="1" applyAlignment="1" applyProtection="1">
      <alignment vertical="top" wrapText="1"/>
      <protection locked="0"/>
    </xf>
    <xf numFmtId="0" fontId="43" fillId="0" borderId="52" xfId="0" applyFont="1" applyBorder="1" applyAlignment="1" applyProtection="1">
      <alignment horizontal="center" vertical="center" textRotation="90" wrapText="1"/>
      <protection locked="0"/>
    </xf>
    <xf numFmtId="0" fontId="41" fillId="0" borderId="53" xfId="0" applyFont="1" applyBorder="1" applyAlignment="1" applyProtection="1">
      <alignment horizontal="center" vertical="center" textRotation="90" wrapText="1"/>
      <protection locked="0"/>
    </xf>
    <xf numFmtId="0" fontId="43" fillId="0" borderId="53" xfId="0" applyFont="1" applyBorder="1" applyAlignment="1" applyProtection="1">
      <alignment horizontal="center" vertical="center" textRotation="90" wrapText="1"/>
      <protection locked="0"/>
    </xf>
    <xf numFmtId="0" fontId="41" fillId="0" borderId="54" xfId="0" applyFont="1" applyBorder="1" applyAlignment="1" applyProtection="1">
      <alignment horizontal="center" vertical="center" textRotation="90" wrapText="1"/>
      <protection locked="0"/>
    </xf>
    <xf numFmtId="0" fontId="42" fillId="7" borderId="44" xfId="0" applyFont="1" applyFill="1" applyBorder="1" applyAlignment="1" applyProtection="1">
      <alignment vertical="top" wrapText="1"/>
      <protection locked="0"/>
    </xf>
    <xf numFmtId="0" fontId="42" fillId="7" borderId="47" xfId="0" applyFont="1" applyFill="1" applyBorder="1" applyAlignment="1" applyProtection="1">
      <alignment vertical="top" wrapText="1"/>
      <protection locked="0"/>
    </xf>
    <xf numFmtId="0" fontId="42" fillId="7" borderId="45" xfId="0" applyFont="1" applyFill="1" applyBorder="1" applyAlignment="1" applyProtection="1">
      <alignment vertical="top" wrapText="1"/>
      <protection locked="0"/>
    </xf>
    <xf numFmtId="0" fontId="42" fillId="7" borderId="48" xfId="0" applyFont="1" applyFill="1" applyBorder="1" applyAlignment="1" applyProtection="1">
      <alignment vertical="top" wrapText="1"/>
      <protection locked="0"/>
    </xf>
    <xf numFmtId="0" fontId="43" fillId="0" borderId="27" xfId="0" applyFont="1" applyBorder="1" applyAlignment="1" applyProtection="1">
      <alignment horizontal="center" vertical="center" textRotation="90" wrapText="1"/>
      <protection locked="0"/>
    </xf>
    <xf numFmtId="0" fontId="43" fillId="0" borderId="30" xfId="0" applyFont="1" applyBorder="1" applyAlignment="1" applyProtection="1">
      <alignment horizontal="center" vertical="center" textRotation="90" wrapText="1"/>
      <protection locked="0"/>
    </xf>
    <xf numFmtId="0" fontId="40" fillId="7" borderId="23" xfId="0" applyFont="1" applyFill="1" applyBorder="1" applyAlignment="1" applyProtection="1">
      <alignment vertical="top" wrapText="1"/>
      <protection locked="0"/>
    </xf>
    <xf numFmtId="0" fontId="41" fillId="7" borderId="24" xfId="0" applyFont="1" applyFill="1" applyBorder="1" applyAlignment="1" applyProtection="1">
      <alignment vertical="top" wrapText="1"/>
      <protection locked="0"/>
    </xf>
    <xf numFmtId="0" fontId="43" fillId="0" borderId="31" xfId="0" applyFont="1" applyBorder="1" applyAlignment="1" applyProtection="1">
      <alignment horizontal="center" vertical="center" textRotation="90" wrapText="1"/>
      <protection locked="0"/>
    </xf>
    <xf numFmtId="0" fontId="40" fillId="6" borderId="43" xfId="0" applyFont="1" applyFill="1" applyBorder="1" applyAlignment="1" applyProtection="1">
      <alignment horizontal="center" vertical="center" wrapText="1"/>
      <protection locked="0"/>
    </xf>
    <xf numFmtId="0" fontId="40" fillId="6" borderId="46" xfId="0" applyFont="1" applyFill="1" applyBorder="1" applyAlignment="1" applyProtection="1">
      <alignment horizontal="center" vertical="center" wrapText="1"/>
      <protection locked="0"/>
    </xf>
    <xf numFmtId="0" fontId="42" fillId="7" borderId="26" xfId="0" applyFont="1" applyFill="1" applyBorder="1" applyAlignment="1" applyProtection="1">
      <alignment vertical="top" wrapText="1"/>
      <protection locked="0"/>
    </xf>
    <xf numFmtId="3" fontId="40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46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horizontal="left" vertical="center" wrapText="1"/>
    </xf>
    <xf numFmtId="0" fontId="40" fillId="6" borderId="23" xfId="0" applyFont="1" applyFill="1" applyBorder="1" applyAlignment="1" applyProtection="1">
      <alignment horizontal="left" vertical="center" wrapText="1"/>
      <protection locked="0"/>
    </xf>
    <xf numFmtId="0" fontId="40" fillId="6" borderId="25" xfId="0" applyFont="1" applyFill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0" fillId="7" borderId="17" xfId="0" applyFont="1" applyFill="1" applyBorder="1" applyAlignment="1" applyProtection="1">
      <alignment horizontal="left" vertical="center"/>
      <protection locked="0"/>
    </xf>
    <xf numFmtId="0" fontId="41" fillId="7" borderId="19" xfId="0" applyFont="1" applyFill="1" applyBorder="1" applyAlignment="1" applyProtection="1">
      <alignment horizontal="left" vertical="center"/>
      <protection locked="0"/>
    </xf>
    <xf numFmtId="0" fontId="41" fillId="7" borderId="20" xfId="0" applyFont="1" applyFill="1" applyBorder="1" applyAlignment="1" applyProtection="1">
      <alignment horizontal="left" vertical="center"/>
      <protection locked="0"/>
    </xf>
    <xf numFmtId="0" fontId="41" fillId="7" borderId="22" xfId="0" applyFont="1" applyFill="1" applyBorder="1" applyAlignment="1" applyProtection="1">
      <alignment horizontal="left" vertical="center"/>
      <protection locked="0"/>
    </xf>
    <xf numFmtId="0" fontId="40" fillId="6" borderId="28" xfId="0" applyFont="1" applyFill="1" applyBorder="1" applyAlignment="1" applyProtection="1">
      <alignment horizontal="center" vertical="center"/>
      <protection locked="0"/>
    </xf>
    <xf numFmtId="0" fontId="40" fillId="6" borderId="0" xfId="0" applyFont="1" applyFill="1" applyAlignment="1" applyProtection="1">
      <alignment horizontal="center" vertical="center"/>
      <protection locked="0"/>
    </xf>
    <xf numFmtId="0" fontId="41" fillId="6" borderId="0" xfId="0" applyFont="1" applyFill="1" applyAlignment="1" applyProtection="1">
      <alignment horizontal="center" vertical="center"/>
      <protection locked="0"/>
    </xf>
    <xf numFmtId="0" fontId="41" fillId="6" borderId="29" xfId="0" applyFont="1" applyFill="1" applyBorder="1" applyProtection="1">
      <protection locked="0"/>
    </xf>
    <xf numFmtId="0" fontId="40" fillId="6" borderId="20" xfId="0" applyFont="1" applyFill="1" applyBorder="1" applyAlignment="1" applyProtection="1">
      <alignment horizontal="center" vertical="center"/>
      <protection locked="0"/>
    </xf>
    <xf numFmtId="0" fontId="40" fillId="6" borderId="21" xfId="0" applyFont="1" applyFill="1" applyBorder="1" applyAlignment="1" applyProtection="1">
      <alignment horizontal="center" vertical="center"/>
      <protection locked="0"/>
    </xf>
    <xf numFmtId="0" fontId="41" fillId="6" borderId="21" xfId="0" applyFont="1" applyFill="1" applyBorder="1" applyAlignment="1" applyProtection="1">
      <alignment horizontal="center" vertical="center"/>
      <protection locked="0"/>
    </xf>
    <xf numFmtId="0" fontId="41" fillId="6" borderId="22" xfId="0" applyFont="1" applyFill="1" applyBorder="1" applyProtection="1"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39" fillId="0" borderId="30" xfId="0" applyFont="1" applyBorder="1" applyAlignment="1" applyProtection="1">
      <alignment horizontal="center" vertical="center" wrapText="1"/>
      <protection locked="0"/>
    </xf>
    <xf numFmtId="0" fontId="39" fillId="0" borderId="31" xfId="0" applyFont="1" applyBorder="1" applyAlignment="1" applyProtection="1">
      <alignment horizontal="center" vertical="center" wrapText="1"/>
      <protection locked="0"/>
    </xf>
    <xf numFmtId="0" fontId="40" fillId="7" borderId="50" xfId="0" applyFont="1" applyFill="1" applyBorder="1" applyAlignment="1" applyProtection="1">
      <alignment vertical="top" wrapText="1"/>
      <protection locked="0"/>
    </xf>
    <xf numFmtId="0" fontId="40" fillId="7" borderId="51" xfId="0" applyFont="1" applyFill="1" applyBorder="1" applyAlignment="1" applyProtection="1">
      <alignment vertical="top" wrapText="1"/>
      <protection locked="0"/>
    </xf>
    <xf numFmtId="0" fontId="40" fillId="6" borderId="41" xfId="0" applyFont="1" applyFill="1" applyBorder="1" applyAlignment="1" applyProtection="1">
      <alignment horizontal="center" vertical="center" wrapText="1"/>
      <protection locked="0"/>
    </xf>
    <xf numFmtId="0" fontId="40" fillId="6" borderId="18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4" fillId="0" borderId="7" xfId="0" applyFont="1" applyBorder="1"/>
    <xf numFmtId="0" fontId="20" fillId="0" borderId="2" xfId="0" applyFont="1" applyBorder="1" applyAlignment="1">
      <alignment horizontal="justify" vertical="top" wrapText="1"/>
    </xf>
    <xf numFmtId="0" fontId="20" fillId="0" borderId="6" xfId="0" applyFont="1" applyBorder="1" applyAlignment="1">
      <alignment horizontal="justify" vertical="top" wrapText="1"/>
    </xf>
    <xf numFmtId="0" fontId="20" fillId="0" borderId="7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justify" vertical="top" wrapText="1"/>
    </xf>
    <xf numFmtId="0" fontId="6" fillId="0" borderId="3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top" wrapText="1"/>
    </xf>
    <xf numFmtId="0" fontId="19" fillId="7" borderId="2" xfId="0" applyFont="1" applyFill="1" applyBorder="1" applyAlignment="1">
      <alignment horizontal="justify" vertical="top" wrapText="1"/>
    </xf>
    <xf numFmtId="0" fontId="20" fillId="7" borderId="2" xfId="0" applyFont="1" applyFill="1" applyBorder="1" applyAlignment="1">
      <alignment horizontal="justify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97BAE5"/>
      <color rgb="FF3A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6</xdr:row>
          <xdr:rowOff>838200</xdr:rowOff>
        </xdr:from>
        <xdr:to>
          <xdr:col>7</xdr:col>
          <xdr:colOff>200025</xdr:colOff>
          <xdr:row>8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obdržel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6</xdr:row>
          <xdr:rowOff>838200</xdr:rowOff>
        </xdr:from>
        <xdr:to>
          <xdr:col>6</xdr:col>
          <xdr:colOff>514350</xdr:colOff>
          <xdr:row>7</xdr:row>
          <xdr:rowOff>209550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neobdržel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581025</xdr:rowOff>
        </xdr:from>
        <xdr:to>
          <xdr:col>3</xdr:col>
          <xdr:colOff>314325</xdr:colOff>
          <xdr:row>10</xdr:row>
          <xdr:rowOff>209550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581025</xdr:rowOff>
        </xdr:from>
        <xdr:to>
          <xdr:col>4</xdr:col>
          <xdr:colOff>238125</xdr:colOff>
          <xdr:row>10</xdr:row>
          <xdr:rowOff>247650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10</xdr:row>
          <xdr:rowOff>590550</xdr:rowOff>
        </xdr:from>
        <xdr:to>
          <xdr:col>6</xdr:col>
          <xdr:colOff>133350</xdr:colOff>
          <xdr:row>11</xdr:row>
          <xdr:rowOff>238125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může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581025</xdr:rowOff>
        </xdr:from>
        <xdr:to>
          <xdr:col>6</xdr:col>
          <xdr:colOff>476250</xdr:colOff>
          <xdr:row>11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nemůže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Normal="100" workbookViewId="0">
      <selection activeCell="B10" sqref="B10:E10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5" ht="23.25" x14ac:dyDescent="0.35">
      <c r="A1" s="136" t="s">
        <v>0</v>
      </c>
      <c r="B1" s="136"/>
      <c r="C1" s="136"/>
      <c r="D1" s="136"/>
      <c r="E1" s="136"/>
    </row>
    <row r="2" spans="1:5" ht="22.5" customHeight="1" x14ac:dyDescent="0.25">
      <c r="A2" s="137" t="s">
        <v>110</v>
      </c>
      <c r="B2" s="138"/>
      <c r="C2" s="138"/>
      <c r="D2" s="138"/>
      <c r="E2" s="138"/>
    </row>
    <row r="3" spans="1:5" ht="21.75" customHeight="1" x14ac:dyDescent="0.25">
      <c r="A3" s="151" t="s">
        <v>138</v>
      </c>
      <c r="B3" s="152"/>
      <c r="C3" s="152"/>
      <c r="D3" s="152"/>
      <c r="E3" s="153"/>
    </row>
    <row r="4" spans="1:5" ht="37.5" customHeight="1" x14ac:dyDescent="0.25">
      <c r="A4" s="139" t="s">
        <v>126</v>
      </c>
      <c r="B4" s="140"/>
      <c r="C4" s="140"/>
      <c r="D4" s="140"/>
      <c r="E4" s="141"/>
    </row>
    <row r="5" spans="1:5" ht="15" customHeight="1" x14ac:dyDescent="0.25">
      <c r="A5" s="142" t="s">
        <v>115</v>
      </c>
      <c r="B5" s="143"/>
      <c r="C5" s="143"/>
      <c r="D5" s="143"/>
      <c r="E5" s="144"/>
    </row>
    <row r="6" spans="1:5" ht="45.75" customHeight="1" x14ac:dyDescent="0.25">
      <c r="A6" s="48" t="s">
        <v>3</v>
      </c>
      <c r="B6" s="148" t="s">
        <v>88</v>
      </c>
      <c r="C6" s="148"/>
      <c r="D6" s="148"/>
      <c r="E6" s="148"/>
    </row>
    <row r="7" spans="1:5" ht="30.75" customHeight="1" x14ac:dyDescent="0.25">
      <c r="A7" s="48" t="s">
        <v>104</v>
      </c>
      <c r="B7" s="49" t="s">
        <v>88</v>
      </c>
      <c r="C7" s="50" t="s">
        <v>105</v>
      </c>
      <c r="D7" s="149">
        <f>'Projektová část - rozpočet (2)'!F62</f>
        <v>0</v>
      </c>
      <c r="E7" s="150"/>
    </row>
    <row r="8" spans="1:5" ht="30.75" customHeight="1" x14ac:dyDescent="0.25">
      <c r="A8" s="50" t="s">
        <v>1</v>
      </c>
      <c r="B8" s="148"/>
      <c r="C8" s="148"/>
      <c r="D8" s="148"/>
      <c r="E8" s="148"/>
    </row>
    <row r="9" spans="1:5" ht="21" customHeight="1" x14ac:dyDescent="0.25">
      <c r="A9" s="145" t="s">
        <v>2</v>
      </c>
      <c r="B9" s="146"/>
      <c r="C9" s="146"/>
      <c r="D9" s="146"/>
      <c r="E9" s="147"/>
    </row>
    <row r="10" spans="1:5" ht="42" customHeight="1" x14ac:dyDescent="0.25">
      <c r="A10" s="51" t="s">
        <v>4</v>
      </c>
      <c r="B10" s="133" t="s">
        <v>88</v>
      </c>
      <c r="C10" s="134"/>
      <c r="D10" s="134"/>
      <c r="E10" s="135"/>
    </row>
    <row r="11" spans="1:5" s="1" customFormat="1" ht="30" x14ac:dyDescent="0.25">
      <c r="A11" s="51" t="s">
        <v>5</v>
      </c>
      <c r="B11" s="154" t="s">
        <v>88</v>
      </c>
      <c r="C11" s="154"/>
      <c r="D11" s="154"/>
      <c r="E11" s="154"/>
    </row>
    <row r="12" spans="1:5" ht="30" customHeight="1" x14ac:dyDescent="0.25">
      <c r="A12" s="52" t="s">
        <v>6</v>
      </c>
      <c r="B12" s="154"/>
      <c r="C12" s="154"/>
      <c r="D12" s="154"/>
      <c r="E12" s="154"/>
    </row>
    <row r="13" spans="1:5" ht="21.75" customHeight="1" x14ac:dyDescent="0.25">
      <c r="A13" s="52" t="s">
        <v>7</v>
      </c>
      <c r="B13" s="52"/>
      <c r="C13" s="52" t="s">
        <v>14</v>
      </c>
      <c r="D13" s="155"/>
      <c r="E13" s="156"/>
    </row>
    <row r="14" spans="1:5" ht="23.25" customHeight="1" x14ac:dyDescent="0.25">
      <c r="A14" s="52" t="s">
        <v>8</v>
      </c>
      <c r="B14" s="52"/>
      <c r="C14" s="52" t="s">
        <v>15</v>
      </c>
      <c r="D14" s="155"/>
      <c r="E14" s="156"/>
    </row>
    <row r="15" spans="1:5" ht="23.25" customHeight="1" x14ac:dyDescent="0.25">
      <c r="A15" s="52" t="s">
        <v>9</v>
      </c>
      <c r="B15" s="52"/>
      <c r="C15" s="155"/>
      <c r="D15" s="157"/>
      <c r="E15" s="156"/>
    </row>
    <row r="16" spans="1:5" ht="32.25" customHeight="1" x14ac:dyDescent="0.25">
      <c r="A16" s="53" t="s">
        <v>10</v>
      </c>
      <c r="B16" s="161"/>
      <c r="C16" s="162"/>
      <c r="D16" s="162"/>
      <c r="E16" s="163"/>
    </row>
    <row r="17" spans="1:5" ht="15.75" customHeight="1" x14ac:dyDescent="0.25">
      <c r="A17" s="158" t="s">
        <v>11</v>
      </c>
      <c r="B17" s="159"/>
      <c r="C17" s="159"/>
      <c r="D17" s="159"/>
      <c r="E17" s="160"/>
    </row>
    <row r="18" spans="1:5" ht="21" customHeight="1" x14ac:dyDescent="0.25">
      <c r="A18" s="52" t="s">
        <v>12</v>
      </c>
      <c r="B18" s="52"/>
      <c r="C18" s="52" t="s">
        <v>16</v>
      </c>
      <c r="D18" s="154"/>
      <c r="E18" s="154"/>
    </row>
    <row r="19" spans="1:5" ht="21.75" customHeight="1" x14ac:dyDescent="0.25">
      <c r="A19" s="54" t="s">
        <v>13</v>
      </c>
      <c r="B19" s="164"/>
      <c r="C19" s="165"/>
      <c r="D19" s="165"/>
      <c r="E19" s="166"/>
    </row>
    <row r="20" spans="1:5" x14ac:dyDescent="0.25">
      <c r="A20" s="167" t="s">
        <v>17</v>
      </c>
      <c r="B20" s="168"/>
      <c r="C20" s="168"/>
      <c r="D20" s="168"/>
      <c r="E20" s="169"/>
    </row>
    <row r="21" spans="1:5" x14ac:dyDescent="0.25">
      <c r="A21" s="170" t="s">
        <v>18</v>
      </c>
      <c r="B21" s="171"/>
      <c r="C21" s="171"/>
      <c r="D21" s="171"/>
      <c r="E21" s="172"/>
    </row>
    <row r="22" spans="1:5" x14ac:dyDescent="0.25">
      <c r="A22" s="170" t="s">
        <v>129</v>
      </c>
      <c r="B22" s="171"/>
      <c r="C22" s="171"/>
      <c r="D22" s="171"/>
      <c r="E22" s="172"/>
    </row>
    <row r="23" spans="1:5" x14ac:dyDescent="0.25">
      <c r="A23" s="170" t="s">
        <v>51</v>
      </c>
      <c r="B23" s="171"/>
      <c r="C23" s="171"/>
      <c r="D23" s="171"/>
      <c r="E23" s="172"/>
    </row>
    <row r="24" spans="1:5" x14ac:dyDescent="0.25">
      <c r="A24" s="170" t="s">
        <v>52</v>
      </c>
      <c r="B24" s="171"/>
      <c r="C24" s="171"/>
      <c r="D24" s="171"/>
      <c r="E24" s="172"/>
    </row>
    <row r="25" spans="1:5" ht="42.75" customHeight="1" x14ac:dyDescent="0.25">
      <c r="A25" s="174" t="s">
        <v>53</v>
      </c>
      <c r="B25" s="175"/>
      <c r="C25" s="175"/>
      <c r="D25" s="175"/>
      <c r="E25" s="176"/>
    </row>
    <row r="26" spans="1:5" x14ac:dyDescent="0.25">
      <c r="A26" s="177"/>
      <c r="B26" s="177"/>
      <c r="C26" s="177"/>
      <c r="D26" s="177"/>
      <c r="E26" s="177"/>
    </row>
    <row r="27" spans="1:5" x14ac:dyDescent="0.25">
      <c r="A27" s="177"/>
      <c r="B27" s="177"/>
      <c r="C27" s="177"/>
      <c r="D27" s="177"/>
      <c r="E27" s="177"/>
    </row>
    <row r="28" spans="1:5" x14ac:dyDescent="0.25">
      <c r="A28" s="177" t="s">
        <v>54</v>
      </c>
      <c r="B28" s="177"/>
      <c r="C28" s="177"/>
      <c r="D28" s="177"/>
      <c r="E28" s="177"/>
    </row>
    <row r="30" spans="1:5" x14ac:dyDescent="0.25">
      <c r="A30" s="177" t="s">
        <v>55</v>
      </c>
      <c r="B30" s="177"/>
      <c r="C30" s="177"/>
      <c r="D30" s="177"/>
    </row>
    <row r="32" spans="1:5" ht="35.25" customHeight="1" x14ac:dyDescent="0.25">
      <c r="A32" s="173" t="s">
        <v>122</v>
      </c>
      <c r="B32" s="173"/>
      <c r="C32" s="173"/>
      <c r="D32" s="173"/>
      <c r="E32" s="173"/>
    </row>
    <row r="33" spans="1:1" x14ac:dyDescent="0.25">
      <c r="A33" s="2"/>
    </row>
  </sheetData>
  <mergeCells count="30">
    <mergeCell ref="A32:E32"/>
    <mergeCell ref="A22:E22"/>
    <mergeCell ref="A25:E25"/>
    <mergeCell ref="A26:E26"/>
    <mergeCell ref="A27:E27"/>
    <mergeCell ref="A28:E28"/>
    <mergeCell ref="A30:D30"/>
    <mergeCell ref="B19:E19"/>
    <mergeCell ref="A20:E20"/>
    <mergeCell ref="A21:E21"/>
    <mergeCell ref="A23:E23"/>
    <mergeCell ref="A24:E24"/>
    <mergeCell ref="B11:E11"/>
    <mergeCell ref="B12:E12"/>
    <mergeCell ref="D18:E18"/>
    <mergeCell ref="D13:E13"/>
    <mergeCell ref="D14:E14"/>
    <mergeCell ref="C15:E15"/>
    <mergeCell ref="A17:E17"/>
    <mergeCell ref="B16:E16"/>
    <mergeCell ref="B10:E10"/>
    <mergeCell ref="A1:E1"/>
    <mergeCell ref="A2:E2"/>
    <mergeCell ref="A4:E4"/>
    <mergeCell ref="A5:E5"/>
    <mergeCell ref="A9:E9"/>
    <mergeCell ref="B6:E6"/>
    <mergeCell ref="B8:E8"/>
    <mergeCell ref="D7:E7"/>
    <mergeCell ref="A3:E3"/>
  </mergeCells>
  <pageMargins left="0.7" right="0.7" top="0.75" bottom="0.75" header="0.3" footer="0.3"/>
  <pageSetup paperSize="9" scale="7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topLeftCell="A4" zoomScaleNormal="100" workbookViewId="0">
      <selection activeCell="B10" sqref="B10:E10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78" t="s">
        <v>0</v>
      </c>
      <c r="B1" s="179"/>
      <c r="C1" s="179"/>
      <c r="D1" s="180"/>
    </row>
    <row r="2" spans="1:4" ht="22.5" customHeight="1" x14ac:dyDescent="0.25">
      <c r="A2" s="193" t="s">
        <v>110</v>
      </c>
      <c r="B2" s="194"/>
      <c r="C2" s="194"/>
      <c r="D2" s="195"/>
    </row>
    <row r="3" spans="1:4" ht="23.25" x14ac:dyDescent="0.25">
      <c r="A3" s="181" t="s">
        <v>75</v>
      </c>
      <c r="B3" s="182"/>
      <c r="C3" s="182"/>
      <c r="D3" s="183"/>
    </row>
    <row r="4" spans="1:4" ht="21.75" customHeight="1" x14ac:dyDescent="0.25">
      <c r="A4" s="11" t="s">
        <v>69</v>
      </c>
      <c r="B4" s="184" t="str">
        <f>'Žádost '!B6:E6</f>
        <v xml:space="preserve"> </v>
      </c>
      <c r="C4" s="185"/>
      <c r="D4" s="186"/>
    </row>
    <row r="5" spans="1:4" ht="45" customHeight="1" x14ac:dyDescent="0.25">
      <c r="A5" s="11" t="s">
        <v>76</v>
      </c>
      <c r="B5" s="187" t="str">
        <f>'Žádost '!B7</f>
        <v xml:space="preserve"> </v>
      </c>
      <c r="C5" s="188"/>
      <c r="D5" s="189"/>
    </row>
    <row r="6" spans="1:4" ht="29.25" customHeight="1" x14ac:dyDescent="0.25">
      <c r="A6" s="12" t="s">
        <v>70</v>
      </c>
      <c r="B6" s="207">
        <f>'Projektová část - rozpočet (2)'!F62</f>
        <v>0</v>
      </c>
      <c r="C6" s="208"/>
      <c r="D6" s="209"/>
    </row>
    <row r="7" spans="1:4" x14ac:dyDescent="0.25">
      <c r="A7" s="199" t="s">
        <v>77</v>
      </c>
      <c r="B7" s="201" t="s">
        <v>88</v>
      </c>
      <c r="C7" s="202"/>
      <c r="D7" s="203"/>
    </row>
    <row r="8" spans="1:4" ht="20.25" customHeight="1" x14ac:dyDescent="0.25">
      <c r="A8" s="200"/>
      <c r="B8" s="204"/>
      <c r="C8" s="205"/>
      <c r="D8" s="206"/>
    </row>
    <row r="9" spans="1:4" ht="32.25" customHeight="1" x14ac:dyDescent="0.25">
      <c r="A9" s="13" t="s">
        <v>71</v>
      </c>
      <c r="B9" s="190"/>
      <c r="C9" s="191"/>
      <c r="D9" s="192"/>
    </row>
    <row r="10" spans="1:4" ht="48.75" customHeight="1" x14ac:dyDescent="0.25">
      <c r="A10" s="13" t="s">
        <v>116</v>
      </c>
      <c r="B10" s="190"/>
      <c r="C10" s="191"/>
      <c r="D10" s="192"/>
    </row>
    <row r="11" spans="1:4" ht="30" x14ac:dyDescent="0.25">
      <c r="A11" s="13" t="s">
        <v>72</v>
      </c>
      <c r="B11" s="190"/>
      <c r="C11" s="191"/>
      <c r="D11" s="192"/>
    </row>
    <row r="12" spans="1:4" ht="28.5" customHeight="1" x14ac:dyDescent="0.25">
      <c r="A12" s="14" t="s">
        <v>73</v>
      </c>
      <c r="B12" s="190"/>
      <c r="C12" s="191"/>
      <c r="D12" s="192"/>
    </row>
    <row r="13" spans="1:4" ht="68.25" x14ac:dyDescent="0.25">
      <c r="A13" s="13" t="s">
        <v>78</v>
      </c>
      <c r="B13" s="190"/>
      <c r="C13" s="191"/>
      <c r="D13" s="192"/>
    </row>
    <row r="14" spans="1:4" ht="66.75" customHeight="1" x14ac:dyDescent="0.25">
      <c r="A14" s="13" t="s">
        <v>79</v>
      </c>
      <c r="B14" s="196"/>
      <c r="C14" s="197"/>
      <c r="D14" s="198"/>
    </row>
    <row r="15" spans="1:4" ht="48" customHeight="1" x14ac:dyDescent="0.25">
      <c r="A15" s="13" t="s">
        <v>117</v>
      </c>
      <c r="B15" s="190"/>
      <c r="C15" s="191"/>
      <c r="D15" s="192"/>
    </row>
    <row r="16" spans="1:4" ht="15.75" x14ac:dyDescent="0.25">
      <c r="A16" s="9" t="s">
        <v>74</v>
      </c>
      <c r="B16" s="10"/>
      <c r="C16" s="10"/>
      <c r="D16" s="10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80" orientation="portrait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zoomScaleNormal="100" workbookViewId="0">
      <selection activeCell="B10" sqref="B10:E10"/>
    </sheetView>
  </sheetViews>
  <sheetFormatPr defaultRowHeight="15" x14ac:dyDescent="0.25"/>
  <cols>
    <col min="1" max="1" width="6.28515625" customWidth="1"/>
    <col min="2" max="2" width="21.425781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210" t="s">
        <v>0</v>
      </c>
      <c r="B1" s="211"/>
      <c r="C1" s="211"/>
      <c r="D1" s="211"/>
      <c r="E1" s="212"/>
    </row>
    <row r="2" spans="1:5" x14ac:dyDescent="0.25">
      <c r="A2" s="213" t="s">
        <v>110</v>
      </c>
      <c r="B2" s="214"/>
      <c r="C2" s="214"/>
      <c r="D2" s="214"/>
      <c r="E2" s="215"/>
    </row>
    <row r="3" spans="1:5" ht="28.5" customHeight="1" thickBot="1" x14ac:dyDescent="0.4">
      <c r="A3" s="210" t="s">
        <v>80</v>
      </c>
      <c r="B3" s="211"/>
      <c r="C3" s="211"/>
      <c r="D3" s="211"/>
      <c r="E3" s="212"/>
    </row>
    <row r="4" spans="1:5" ht="31.5" customHeight="1" thickBot="1" x14ac:dyDescent="0.3">
      <c r="A4" s="230" t="s">
        <v>109</v>
      </c>
      <c r="B4" s="231"/>
      <c r="C4" s="243" t="str">
        <f>'Žádost '!B10</f>
        <v xml:space="preserve"> </v>
      </c>
      <c r="D4" s="244"/>
      <c r="E4" s="245"/>
    </row>
    <row r="5" spans="1:5" ht="15.75" thickBot="1" x14ac:dyDescent="0.3">
      <c r="A5" s="218"/>
      <c r="B5" s="219"/>
      <c r="C5" s="219"/>
      <c r="D5" s="219"/>
      <c r="E5" s="219"/>
    </row>
    <row r="6" spans="1:5" ht="15" customHeight="1" x14ac:dyDescent="0.25">
      <c r="A6" s="220" t="s">
        <v>140</v>
      </c>
      <c r="B6" s="221"/>
      <c r="C6" s="221"/>
      <c r="D6" s="221"/>
      <c r="E6" s="222"/>
    </row>
    <row r="7" spans="1:5" ht="15.75" customHeight="1" thickBot="1" x14ac:dyDescent="0.3">
      <c r="A7" s="223"/>
      <c r="B7" s="224"/>
      <c r="C7" s="224"/>
      <c r="D7" s="224"/>
      <c r="E7" s="225"/>
    </row>
    <row r="8" spans="1:5" ht="15.75" customHeight="1" thickBot="1" x14ac:dyDescent="0.3">
      <c r="A8" s="226" t="s">
        <v>19</v>
      </c>
      <c r="B8" s="227"/>
      <c r="C8" s="230" t="s">
        <v>20</v>
      </c>
      <c r="D8" s="231"/>
      <c r="E8" s="90" t="s">
        <v>21</v>
      </c>
    </row>
    <row r="9" spans="1:5" ht="15.75" customHeight="1" thickBot="1" x14ac:dyDescent="0.3">
      <c r="A9" s="228"/>
      <c r="B9" s="229"/>
      <c r="C9" s="230" t="s">
        <v>140</v>
      </c>
      <c r="D9" s="232"/>
      <c r="E9" s="91" t="s">
        <v>139</v>
      </c>
    </row>
    <row r="10" spans="1:5" ht="15.75" thickBot="1" x14ac:dyDescent="0.3">
      <c r="A10" s="226" t="s">
        <v>22</v>
      </c>
      <c r="B10" s="233"/>
      <c r="C10" s="230" t="s">
        <v>23</v>
      </c>
      <c r="D10" s="232"/>
      <c r="E10" s="238" t="s">
        <v>124</v>
      </c>
    </row>
    <row r="11" spans="1:5" x14ac:dyDescent="0.25">
      <c r="A11" s="234"/>
      <c r="B11" s="235"/>
      <c r="C11" s="226" t="s">
        <v>24</v>
      </c>
      <c r="D11" s="246"/>
      <c r="E11" s="239"/>
    </row>
    <row r="12" spans="1:5" ht="15.75" thickBot="1" x14ac:dyDescent="0.3">
      <c r="A12" s="236"/>
      <c r="B12" s="237"/>
      <c r="C12" s="236"/>
      <c r="D12" s="247"/>
      <c r="E12" s="240"/>
    </row>
    <row r="13" spans="1:5" x14ac:dyDescent="0.25">
      <c r="A13" s="55">
        <v>1</v>
      </c>
      <c r="B13" s="56" t="s">
        <v>0</v>
      </c>
      <c r="C13" s="241">
        <f>'Projektová část - rozpočet (2)'!F62</f>
        <v>0</v>
      </c>
      <c r="D13" s="242"/>
      <c r="E13" s="57"/>
    </row>
    <row r="14" spans="1:5" x14ac:dyDescent="0.25">
      <c r="A14" s="58">
        <v>2</v>
      </c>
      <c r="B14" s="59" t="s">
        <v>25</v>
      </c>
      <c r="C14" s="216"/>
      <c r="D14" s="217"/>
      <c r="E14" s="60"/>
    </row>
    <row r="15" spans="1:5" x14ac:dyDescent="0.25">
      <c r="A15" s="58">
        <v>3</v>
      </c>
      <c r="B15" s="59" t="s">
        <v>26</v>
      </c>
      <c r="C15" s="216"/>
      <c r="D15" s="217"/>
      <c r="E15" s="60"/>
    </row>
    <row r="16" spans="1:5" x14ac:dyDescent="0.25">
      <c r="A16" s="58">
        <v>4</v>
      </c>
      <c r="B16" s="59" t="s">
        <v>27</v>
      </c>
      <c r="C16" s="216"/>
      <c r="D16" s="217"/>
      <c r="E16" s="60"/>
    </row>
    <row r="17" spans="1:5" x14ac:dyDescent="0.25">
      <c r="A17" s="58">
        <v>5</v>
      </c>
      <c r="B17" s="59" t="s">
        <v>28</v>
      </c>
      <c r="C17" s="216"/>
      <c r="D17" s="217"/>
      <c r="E17" s="60"/>
    </row>
    <row r="18" spans="1:5" x14ac:dyDescent="0.25">
      <c r="A18" s="58">
        <v>6</v>
      </c>
      <c r="B18" s="59" t="s">
        <v>29</v>
      </c>
      <c r="C18" s="216"/>
      <c r="D18" s="217"/>
      <c r="E18" s="60"/>
    </row>
    <row r="19" spans="1:5" ht="25.5" x14ac:dyDescent="0.25">
      <c r="A19" s="61">
        <v>7</v>
      </c>
      <c r="B19" s="59" t="s">
        <v>30</v>
      </c>
      <c r="C19" s="260"/>
      <c r="D19" s="261"/>
      <c r="E19" s="62"/>
    </row>
    <row r="20" spans="1:5" x14ac:dyDescent="0.25">
      <c r="A20" s="58">
        <v>8</v>
      </c>
      <c r="B20" s="59" t="s">
        <v>31</v>
      </c>
      <c r="C20" s="216"/>
      <c r="D20" s="217"/>
      <c r="E20" s="60"/>
    </row>
    <row r="21" spans="1:5" x14ac:dyDescent="0.25">
      <c r="A21" s="58">
        <v>9</v>
      </c>
      <c r="B21" s="59" t="s">
        <v>32</v>
      </c>
      <c r="C21" s="216"/>
      <c r="D21" s="217"/>
      <c r="E21" s="60"/>
    </row>
    <row r="22" spans="1:5" ht="25.5" x14ac:dyDescent="0.25">
      <c r="A22" s="58">
        <v>10</v>
      </c>
      <c r="B22" s="59" t="s">
        <v>33</v>
      </c>
      <c r="C22" s="216"/>
      <c r="D22" s="217"/>
      <c r="E22" s="60"/>
    </row>
    <row r="23" spans="1:5" ht="25.5" x14ac:dyDescent="0.25">
      <c r="A23" s="58">
        <v>11</v>
      </c>
      <c r="B23" s="59" t="s">
        <v>34</v>
      </c>
      <c r="C23" s="262"/>
      <c r="D23" s="263"/>
      <c r="E23" s="63"/>
    </row>
    <row r="24" spans="1:5" x14ac:dyDescent="0.25">
      <c r="A24" s="58">
        <v>12</v>
      </c>
      <c r="B24" s="59" t="s">
        <v>35</v>
      </c>
      <c r="C24" s="216"/>
      <c r="D24" s="217"/>
      <c r="E24" s="60"/>
    </row>
    <row r="25" spans="1:5" x14ac:dyDescent="0.25">
      <c r="A25" s="58">
        <v>13</v>
      </c>
      <c r="B25" s="59" t="s">
        <v>36</v>
      </c>
      <c r="C25" s="216"/>
      <c r="D25" s="217"/>
      <c r="E25" s="60"/>
    </row>
    <row r="26" spans="1:5" x14ac:dyDescent="0.25">
      <c r="A26" s="58">
        <v>14</v>
      </c>
      <c r="B26" s="59" t="s">
        <v>37</v>
      </c>
      <c r="C26" s="216"/>
      <c r="D26" s="217"/>
      <c r="E26" s="60"/>
    </row>
    <row r="27" spans="1:5" ht="15.75" thickBot="1" x14ac:dyDescent="0.3">
      <c r="A27" s="64">
        <v>15</v>
      </c>
      <c r="B27" s="65" t="s">
        <v>38</v>
      </c>
      <c r="C27" s="248"/>
      <c r="D27" s="249"/>
      <c r="E27" s="66"/>
    </row>
    <row r="28" spans="1:5" x14ac:dyDescent="0.25">
      <c r="A28" s="250">
        <v>16</v>
      </c>
      <c r="B28" s="252" t="s">
        <v>39</v>
      </c>
      <c r="C28" s="254">
        <f>SUM(C13:D27)</f>
        <v>0</v>
      </c>
      <c r="D28" s="255"/>
      <c r="E28" s="258">
        <f>SUM(E13:E27)</f>
        <v>0</v>
      </c>
    </row>
    <row r="29" spans="1:5" ht="15.75" thickBot="1" x14ac:dyDescent="0.3">
      <c r="A29" s="251"/>
      <c r="B29" s="253"/>
      <c r="C29" s="256"/>
      <c r="D29" s="257"/>
      <c r="E29" s="259"/>
    </row>
    <row r="30" spans="1:5" x14ac:dyDescent="0.25">
      <c r="A30" s="3"/>
      <c r="B30" s="4"/>
      <c r="C30" s="5"/>
      <c r="D30" s="6"/>
      <c r="E30" s="5"/>
    </row>
  </sheetData>
  <mergeCells count="33"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4:D24"/>
    <mergeCell ref="C25:D25"/>
    <mergeCell ref="C23:D23"/>
    <mergeCell ref="C27:D27"/>
    <mergeCell ref="A28:A29"/>
    <mergeCell ref="B28:B29"/>
    <mergeCell ref="C28:D29"/>
    <mergeCell ref="E28:E29"/>
    <mergeCell ref="A1:E1"/>
    <mergeCell ref="A2:E2"/>
    <mergeCell ref="A3:E3"/>
    <mergeCell ref="C14:D14"/>
    <mergeCell ref="A5:E5"/>
    <mergeCell ref="A6:E7"/>
    <mergeCell ref="A8:B9"/>
    <mergeCell ref="C8:D8"/>
    <mergeCell ref="C9:D9"/>
    <mergeCell ref="A10:B12"/>
    <mergeCell ref="C10:D10"/>
    <mergeCell ref="E10:E12"/>
    <mergeCell ref="C13:D13"/>
    <mergeCell ref="C4:E4"/>
    <mergeCell ref="C11:D12"/>
    <mergeCell ref="A4:B4"/>
  </mergeCells>
  <pageMargins left="0.7" right="0.7" top="0.78740157499999996" bottom="0.78740157499999996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9"/>
  <sheetViews>
    <sheetView zoomScaleNormal="100" zoomScaleSheetLayoutView="80" workbookViewId="0">
      <selection activeCell="A9" sqref="A9:E11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x14ac:dyDescent="0.25">
      <c r="A1" s="293" t="s">
        <v>0</v>
      </c>
      <c r="B1" s="294"/>
      <c r="C1" s="294"/>
      <c r="D1" s="294"/>
      <c r="E1" s="294"/>
      <c r="F1" s="294"/>
      <c r="G1" s="294"/>
    </row>
    <row r="2" spans="1:7" ht="12.75" customHeight="1" x14ac:dyDescent="0.25">
      <c r="A2" s="295"/>
      <c r="B2" s="296"/>
      <c r="C2" s="296"/>
      <c r="D2" s="296"/>
      <c r="E2" s="296"/>
      <c r="F2" s="296"/>
      <c r="G2" s="296"/>
    </row>
    <row r="3" spans="1:7" ht="27.75" customHeight="1" thickBot="1" x14ac:dyDescent="0.3">
      <c r="A3" s="293" t="s">
        <v>82</v>
      </c>
      <c r="B3" s="294"/>
      <c r="C3" s="294"/>
      <c r="D3" s="294"/>
      <c r="E3" s="294"/>
      <c r="F3" s="294"/>
      <c r="G3" s="294"/>
    </row>
    <row r="4" spans="1:7" ht="20.100000000000001" customHeight="1" thickBot="1" x14ac:dyDescent="0.4">
      <c r="A4" s="92" t="s">
        <v>83</v>
      </c>
      <c r="B4" s="93"/>
      <c r="C4" s="81" t="str">
        <f>'Žádost '!B10</f>
        <v xml:space="preserve"> </v>
      </c>
      <c r="D4" s="82"/>
      <c r="E4" s="82"/>
      <c r="F4" s="82"/>
      <c r="G4" s="83"/>
    </row>
    <row r="5" spans="1:7" ht="20.100000000000001" customHeight="1" x14ac:dyDescent="0.25">
      <c r="A5" s="297" t="s">
        <v>69</v>
      </c>
      <c r="B5" s="298"/>
      <c r="C5" s="84" t="str">
        <f>'Žádost '!B6</f>
        <v xml:space="preserve"> </v>
      </c>
      <c r="D5" s="84"/>
      <c r="E5" s="84"/>
      <c r="F5" s="85"/>
      <c r="G5" s="86"/>
    </row>
    <row r="6" spans="1:7" ht="20.100000000000001" customHeight="1" thickBot="1" x14ac:dyDescent="0.3">
      <c r="A6" s="299"/>
      <c r="B6" s="300"/>
      <c r="C6" s="87"/>
      <c r="D6" s="88"/>
      <c r="E6" s="88"/>
      <c r="F6" s="88"/>
      <c r="G6" s="89"/>
    </row>
    <row r="7" spans="1:7" ht="20.100000000000001" customHeight="1" x14ac:dyDescent="0.25">
      <c r="A7" s="301" t="s">
        <v>40</v>
      </c>
      <c r="B7" s="302"/>
      <c r="C7" s="302"/>
      <c r="D7" s="302"/>
      <c r="E7" s="302"/>
      <c r="F7" s="303"/>
      <c r="G7" s="304"/>
    </row>
    <row r="8" spans="1:7" ht="20.100000000000001" customHeight="1" thickBot="1" x14ac:dyDescent="0.3">
      <c r="A8" s="305"/>
      <c r="B8" s="306"/>
      <c r="C8" s="306"/>
      <c r="D8" s="306"/>
      <c r="E8" s="306"/>
      <c r="F8" s="307"/>
      <c r="G8" s="308"/>
    </row>
    <row r="9" spans="1:7" s="16" customFormat="1" ht="20.100000000000001" customHeight="1" x14ac:dyDescent="0.25">
      <c r="A9" s="309" t="s">
        <v>41</v>
      </c>
      <c r="B9" s="310"/>
      <c r="C9" s="290" t="s">
        <v>84</v>
      </c>
      <c r="D9" s="290" t="s">
        <v>85</v>
      </c>
      <c r="E9" s="290" t="s">
        <v>86</v>
      </c>
      <c r="F9" s="290" t="s">
        <v>125</v>
      </c>
      <c r="G9" s="290" t="s">
        <v>107</v>
      </c>
    </row>
    <row r="10" spans="1:7" s="16" customFormat="1" ht="20.100000000000001" customHeight="1" x14ac:dyDescent="0.25">
      <c r="A10" s="311"/>
      <c r="B10" s="312"/>
      <c r="C10" s="291"/>
      <c r="D10" s="291"/>
      <c r="E10" s="315"/>
      <c r="F10" s="315"/>
      <c r="G10" s="291"/>
    </row>
    <row r="11" spans="1:7" s="16" customFormat="1" ht="20.100000000000001" customHeight="1" thickBot="1" x14ac:dyDescent="0.3">
      <c r="A11" s="313"/>
      <c r="B11" s="314"/>
      <c r="C11" s="292"/>
      <c r="D11" s="292"/>
      <c r="E11" s="316"/>
      <c r="F11" s="316"/>
      <c r="G11" s="292"/>
    </row>
    <row r="12" spans="1:7" ht="20.100000000000001" customHeight="1" thickBot="1" x14ac:dyDescent="0.3">
      <c r="A12" s="319" t="s">
        <v>42</v>
      </c>
      <c r="B12" s="320"/>
      <c r="C12" s="108" t="s">
        <v>87</v>
      </c>
      <c r="D12" s="108" t="s">
        <v>87</v>
      </c>
      <c r="E12" s="109">
        <f>E13+E20+E23+E28+E32+E36</f>
        <v>0</v>
      </c>
      <c r="F12" s="109">
        <f>F13+F20+F23+F28+F32+F36</f>
        <v>0</v>
      </c>
      <c r="G12" s="109" t="s">
        <v>88</v>
      </c>
    </row>
    <row r="13" spans="1:7" ht="20.100000000000001" customHeight="1" thickBot="1" x14ac:dyDescent="0.3">
      <c r="A13" s="283" t="s">
        <v>43</v>
      </c>
      <c r="B13" s="283"/>
      <c r="C13" s="95" t="s">
        <v>87</v>
      </c>
      <c r="D13" s="95" t="s">
        <v>87</v>
      </c>
      <c r="E13" s="96">
        <f>E14+E15+E16+E17+E18+E19</f>
        <v>0</v>
      </c>
      <c r="F13" s="96">
        <f>F14+F15+F16+F17+F18+F19</f>
        <v>0</v>
      </c>
      <c r="G13" s="94"/>
    </row>
    <row r="14" spans="1:7" ht="20.100000000000001" customHeight="1" x14ac:dyDescent="0.25">
      <c r="A14" s="276" t="s">
        <v>45</v>
      </c>
      <c r="B14" s="17"/>
      <c r="C14" s="18"/>
      <c r="D14" s="18"/>
      <c r="E14" s="19"/>
      <c r="F14" s="19"/>
      <c r="G14" s="18"/>
    </row>
    <row r="15" spans="1:7" ht="20.100000000000001" customHeight="1" x14ac:dyDescent="0.25">
      <c r="A15" s="277"/>
      <c r="B15" s="20"/>
      <c r="C15" s="21">
        <v>0</v>
      </c>
      <c r="D15" s="21">
        <v>0</v>
      </c>
      <c r="E15" s="22">
        <f>C15*D15</f>
        <v>0</v>
      </c>
      <c r="F15" s="22">
        <v>0</v>
      </c>
      <c r="G15" s="21"/>
    </row>
    <row r="16" spans="1:7" ht="20.100000000000001" customHeight="1" x14ac:dyDescent="0.25">
      <c r="A16" s="277"/>
      <c r="B16" s="20"/>
      <c r="C16" s="21"/>
      <c r="D16" s="21"/>
      <c r="E16" s="22">
        <f t="shared" ref="E16:E19" si="0">C16*D16</f>
        <v>0</v>
      </c>
      <c r="F16" s="22">
        <v>0</v>
      </c>
      <c r="G16" s="21"/>
    </row>
    <row r="17" spans="1:7" ht="20.100000000000001" customHeight="1" x14ac:dyDescent="0.25">
      <c r="A17" s="277"/>
      <c r="B17" s="20"/>
      <c r="C17" s="21"/>
      <c r="D17" s="21"/>
      <c r="E17" s="22">
        <f t="shared" si="0"/>
        <v>0</v>
      </c>
      <c r="F17" s="22">
        <v>0</v>
      </c>
      <c r="G17" s="21"/>
    </row>
    <row r="18" spans="1:7" ht="20.100000000000001" customHeight="1" x14ac:dyDescent="0.25">
      <c r="A18" s="277"/>
      <c r="B18" s="23"/>
      <c r="C18" s="24"/>
      <c r="D18" s="24"/>
      <c r="E18" s="22">
        <f t="shared" si="0"/>
        <v>0</v>
      </c>
      <c r="F18" s="25">
        <v>0</v>
      </c>
      <c r="G18" s="24"/>
    </row>
    <row r="19" spans="1:7" ht="20.100000000000001" customHeight="1" thickBot="1" x14ac:dyDescent="0.3">
      <c r="A19" s="277"/>
      <c r="B19" s="23"/>
      <c r="C19" s="24"/>
      <c r="D19" s="24"/>
      <c r="E19" s="22">
        <f t="shared" si="0"/>
        <v>0</v>
      </c>
      <c r="F19" s="25">
        <v>0</v>
      </c>
      <c r="G19" s="24"/>
    </row>
    <row r="20" spans="1:7" ht="20.100000000000001" customHeight="1" thickBot="1" x14ac:dyDescent="0.3">
      <c r="A20" s="283" t="s">
        <v>44</v>
      </c>
      <c r="B20" s="283"/>
      <c r="C20" s="95" t="s">
        <v>87</v>
      </c>
      <c r="D20" s="95" t="s">
        <v>87</v>
      </c>
      <c r="E20" s="96">
        <f>E21+E22</f>
        <v>0</v>
      </c>
      <c r="F20" s="96">
        <f>F21+F22</f>
        <v>0</v>
      </c>
      <c r="G20" s="94"/>
    </row>
    <row r="21" spans="1:7" ht="20.100000000000001" customHeight="1" x14ac:dyDescent="0.25">
      <c r="A21" s="276" t="s">
        <v>45</v>
      </c>
      <c r="B21" s="23"/>
      <c r="C21" s="24"/>
      <c r="D21" s="24"/>
      <c r="E21" s="25">
        <f>C21*D21</f>
        <v>0</v>
      </c>
      <c r="F21" s="25">
        <v>0</v>
      </c>
      <c r="G21" s="24"/>
    </row>
    <row r="22" spans="1:7" ht="20.100000000000001" customHeight="1" thickBot="1" x14ac:dyDescent="0.3">
      <c r="A22" s="277"/>
      <c r="B22" s="26"/>
      <c r="C22" s="27"/>
      <c r="D22" s="27"/>
      <c r="E22" s="25">
        <f>C22*D22</f>
        <v>0</v>
      </c>
      <c r="F22" s="28">
        <v>0</v>
      </c>
      <c r="G22" s="27"/>
    </row>
    <row r="23" spans="1:7" ht="20.100000000000001" customHeight="1" thickBot="1" x14ac:dyDescent="0.3">
      <c r="A23" s="283" t="s">
        <v>108</v>
      </c>
      <c r="B23" s="283"/>
      <c r="C23" s="97" t="s">
        <v>87</v>
      </c>
      <c r="D23" s="97" t="s">
        <v>87</v>
      </c>
      <c r="E23" s="96">
        <f>E24+E25+E26+E27</f>
        <v>0</v>
      </c>
      <c r="F23" s="96">
        <f>F24+F25+F26+F27</f>
        <v>0</v>
      </c>
      <c r="G23" s="94"/>
    </row>
    <row r="24" spans="1:7" ht="20.100000000000001" customHeight="1" x14ac:dyDescent="0.25">
      <c r="A24" s="276" t="s">
        <v>45</v>
      </c>
      <c r="B24" s="17"/>
      <c r="C24" s="18"/>
      <c r="D24" s="18"/>
      <c r="E24" s="19">
        <f>C24*D24</f>
        <v>0</v>
      </c>
      <c r="F24" s="19">
        <v>0</v>
      </c>
      <c r="G24" s="18"/>
    </row>
    <row r="25" spans="1:7" ht="20.100000000000001" customHeight="1" x14ac:dyDescent="0.25">
      <c r="A25" s="277"/>
      <c r="B25" s="23"/>
      <c r="C25" s="24"/>
      <c r="D25" s="24"/>
      <c r="E25" s="25">
        <f t="shared" ref="E25:E27" si="1">C25*D25</f>
        <v>0</v>
      </c>
      <c r="F25" s="25">
        <v>0</v>
      </c>
      <c r="G25" s="24"/>
    </row>
    <row r="26" spans="1:7" ht="20.100000000000001" customHeight="1" x14ac:dyDescent="0.25">
      <c r="A26" s="277"/>
      <c r="B26" s="23"/>
      <c r="C26" s="24"/>
      <c r="D26" s="24"/>
      <c r="E26" s="25">
        <f t="shared" si="1"/>
        <v>0</v>
      </c>
      <c r="F26" s="25">
        <v>0</v>
      </c>
      <c r="G26" s="24" t="s">
        <v>88</v>
      </c>
    </row>
    <row r="27" spans="1:7" ht="20.100000000000001" customHeight="1" thickBot="1" x14ac:dyDescent="0.3">
      <c r="A27" s="280"/>
      <c r="B27" s="29"/>
      <c r="C27" s="24"/>
      <c r="D27" s="24"/>
      <c r="E27" s="67">
        <f t="shared" si="1"/>
        <v>0</v>
      </c>
      <c r="F27" s="30">
        <v>0</v>
      </c>
      <c r="G27" s="31"/>
    </row>
    <row r="28" spans="1:7" ht="20.100000000000001" customHeight="1" thickBot="1" x14ac:dyDescent="0.3">
      <c r="A28" s="266" t="s">
        <v>46</v>
      </c>
      <c r="B28" s="267"/>
      <c r="C28" s="98" t="s">
        <v>87</v>
      </c>
      <c r="D28" s="98" t="s">
        <v>87</v>
      </c>
      <c r="E28" s="98">
        <f>E29+E30+E31</f>
        <v>0</v>
      </c>
      <c r="F28" s="96">
        <f>F29+F30+F31</f>
        <v>0</v>
      </c>
      <c r="G28" s="94"/>
    </row>
    <row r="29" spans="1:7" ht="20.100000000000001" customHeight="1" thickBot="1" x14ac:dyDescent="0.3">
      <c r="A29" s="276" t="s">
        <v>45</v>
      </c>
      <c r="B29" s="17"/>
      <c r="C29" s="18"/>
      <c r="D29" s="18"/>
      <c r="E29" s="19">
        <f>C29*D29</f>
        <v>0</v>
      </c>
      <c r="F29" s="19">
        <v>0</v>
      </c>
      <c r="G29" s="18"/>
    </row>
    <row r="30" spans="1:7" ht="20.100000000000001" customHeight="1" thickBot="1" x14ac:dyDescent="0.3">
      <c r="A30" s="277"/>
      <c r="B30" s="23"/>
      <c r="C30" s="24"/>
      <c r="D30" s="24"/>
      <c r="E30" s="19">
        <f t="shared" ref="E30:E31" si="2">C30*D30</f>
        <v>0</v>
      </c>
      <c r="F30" s="25">
        <v>0</v>
      </c>
      <c r="G30" s="24"/>
    </row>
    <row r="31" spans="1:7" ht="20.100000000000001" customHeight="1" thickBot="1" x14ac:dyDescent="0.3">
      <c r="A31" s="277"/>
      <c r="B31" s="23"/>
      <c r="C31" s="24"/>
      <c r="D31" s="24"/>
      <c r="E31" s="19">
        <f t="shared" si="2"/>
        <v>0</v>
      </c>
      <c r="F31" s="25">
        <v>0</v>
      </c>
      <c r="G31" s="24"/>
    </row>
    <row r="32" spans="1:7" ht="20.100000000000001" customHeight="1" thickBot="1" x14ac:dyDescent="0.3">
      <c r="A32" s="266" t="s">
        <v>103</v>
      </c>
      <c r="B32" s="267"/>
      <c r="C32" s="96" t="s">
        <v>87</v>
      </c>
      <c r="D32" s="96" t="s">
        <v>87</v>
      </c>
      <c r="E32" s="96">
        <f>E33+E34+E35</f>
        <v>0</v>
      </c>
      <c r="F32" s="96">
        <f>F33+F34+F35</f>
        <v>0</v>
      </c>
      <c r="G32" s="94"/>
    </row>
    <row r="33" spans="1:7" ht="20.100000000000001" customHeight="1" thickBot="1" x14ac:dyDescent="0.3">
      <c r="A33" s="276" t="s">
        <v>45</v>
      </c>
      <c r="B33" s="17"/>
      <c r="C33" s="18"/>
      <c r="D33" s="18"/>
      <c r="E33" s="19">
        <f>C33*D33</f>
        <v>0</v>
      </c>
      <c r="F33" s="19">
        <v>0</v>
      </c>
      <c r="G33" s="18"/>
    </row>
    <row r="34" spans="1:7" ht="20.100000000000001" customHeight="1" thickBot="1" x14ac:dyDescent="0.3">
      <c r="A34" s="277"/>
      <c r="B34" s="23"/>
      <c r="C34" s="24"/>
      <c r="D34" s="24"/>
      <c r="E34" s="19">
        <f t="shared" ref="E34:E35" si="3">C34*D34</f>
        <v>0</v>
      </c>
      <c r="F34" s="25">
        <v>0</v>
      </c>
      <c r="G34" s="24"/>
    </row>
    <row r="35" spans="1:7" ht="20.100000000000001" customHeight="1" thickBot="1" x14ac:dyDescent="0.3">
      <c r="A35" s="277"/>
      <c r="B35" s="23"/>
      <c r="C35" s="24"/>
      <c r="D35" s="24"/>
      <c r="E35" s="19">
        <f t="shared" si="3"/>
        <v>0</v>
      </c>
      <c r="F35" s="25">
        <v>0</v>
      </c>
      <c r="G35" s="24"/>
    </row>
    <row r="36" spans="1:7" ht="20.100000000000001" customHeight="1" thickBot="1" x14ac:dyDescent="0.3">
      <c r="A36" s="266" t="s">
        <v>102</v>
      </c>
      <c r="B36" s="267"/>
      <c r="C36" s="99" t="s">
        <v>87</v>
      </c>
      <c r="D36" s="99" t="s">
        <v>87</v>
      </c>
      <c r="E36" s="98">
        <f>E37+E38+E39+E40</f>
        <v>0</v>
      </c>
      <c r="F36" s="96">
        <f>F37+F38+F39+F40</f>
        <v>0</v>
      </c>
      <c r="G36" s="94"/>
    </row>
    <row r="37" spans="1:7" ht="20.100000000000001" customHeight="1" x14ac:dyDescent="0.25">
      <c r="A37" s="276" t="s">
        <v>45</v>
      </c>
      <c r="B37" s="32"/>
      <c r="C37" s="18"/>
      <c r="D37" s="18"/>
      <c r="E37" s="19">
        <f>C37*D37</f>
        <v>0</v>
      </c>
      <c r="F37" s="19">
        <v>0</v>
      </c>
      <c r="G37" s="18"/>
    </row>
    <row r="38" spans="1:7" ht="20.100000000000001" customHeight="1" x14ac:dyDescent="0.25">
      <c r="A38" s="277"/>
      <c r="B38" s="33"/>
      <c r="C38" s="24"/>
      <c r="D38" s="24"/>
      <c r="E38" s="25">
        <f>C38*D38</f>
        <v>0</v>
      </c>
      <c r="F38" s="25">
        <v>0</v>
      </c>
      <c r="G38" s="34"/>
    </row>
    <row r="39" spans="1:7" ht="20.100000000000001" customHeight="1" x14ac:dyDescent="0.25">
      <c r="A39" s="277"/>
      <c r="B39" s="33"/>
      <c r="C39" s="24"/>
      <c r="D39" s="24"/>
      <c r="E39" s="25">
        <f>C39*D39</f>
        <v>0</v>
      </c>
      <c r="F39" s="25">
        <v>0</v>
      </c>
      <c r="G39" s="34"/>
    </row>
    <row r="40" spans="1:7" ht="20.100000000000001" customHeight="1" thickBot="1" x14ac:dyDescent="0.3">
      <c r="A40" s="280"/>
      <c r="B40" s="33"/>
      <c r="C40" s="24"/>
      <c r="D40" s="24"/>
      <c r="E40" s="25">
        <f>C40*D40</f>
        <v>0</v>
      </c>
      <c r="F40" s="25">
        <v>0</v>
      </c>
      <c r="G40" s="34"/>
    </row>
    <row r="41" spans="1:7" ht="20.100000000000001" customHeight="1" thickBot="1" x14ac:dyDescent="0.3">
      <c r="A41" s="281" t="s">
        <v>47</v>
      </c>
      <c r="B41" s="282"/>
      <c r="C41" s="108" t="s">
        <v>87</v>
      </c>
      <c r="D41" s="108" t="s">
        <v>87</v>
      </c>
      <c r="E41" s="109">
        <f>E42+E49+E60+E61</f>
        <v>0</v>
      </c>
      <c r="F41" s="109">
        <f>F42+F49+F60+F61</f>
        <v>0</v>
      </c>
      <c r="G41" s="110"/>
    </row>
    <row r="42" spans="1:7" ht="20.100000000000001" customHeight="1" thickBot="1" x14ac:dyDescent="0.3">
      <c r="A42" s="272" t="s">
        <v>48</v>
      </c>
      <c r="B42" s="273"/>
      <c r="C42" s="99" t="s">
        <v>87</v>
      </c>
      <c r="D42" s="99" t="s">
        <v>87</v>
      </c>
      <c r="E42" s="98">
        <f>E43+E44+E45+E46+E47+E48</f>
        <v>0</v>
      </c>
      <c r="F42" s="98">
        <f>F43+F44+F45+F46+F47+F48</f>
        <v>0</v>
      </c>
      <c r="G42" s="100"/>
    </row>
    <row r="43" spans="1:7" ht="20.100000000000001" customHeight="1" x14ac:dyDescent="0.25">
      <c r="A43" s="276" t="s">
        <v>45</v>
      </c>
      <c r="B43" s="32"/>
      <c r="C43" s="32"/>
      <c r="D43" s="32"/>
      <c r="E43" s="68">
        <f>C43*D43</f>
        <v>0</v>
      </c>
      <c r="F43" s="35">
        <v>0</v>
      </c>
      <c r="G43" s="36"/>
    </row>
    <row r="44" spans="1:7" ht="20.100000000000001" customHeight="1" x14ac:dyDescent="0.25">
      <c r="A44" s="277"/>
      <c r="B44" s="37"/>
      <c r="C44" s="37"/>
      <c r="D44" s="37"/>
      <c r="E44" s="69">
        <f t="shared" ref="E44:E46" si="4">C44*D44</f>
        <v>0</v>
      </c>
      <c r="F44" s="38">
        <v>0</v>
      </c>
      <c r="G44" s="39"/>
    </row>
    <row r="45" spans="1:7" ht="20.100000000000001" customHeight="1" x14ac:dyDescent="0.25">
      <c r="A45" s="277"/>
      <c r="B45" s="37"/>
      <c r="C45" s="37"/>
      <c r="D45" s="37"/>
      <c r="E45" s="69">
        <f t="shared" si="4"/>
        <v>0</v>
      </c>
      <c r="F45" s="38">
        <v>0</v>
      </c>
      <c r="G45" s="39"/>
    </row>
    <row r="46" spans="1:7" ht="20.100000000000001" customHeight="1" x14ac:dyDescent="0.25">
      <c r="A46" s="277"/>
      <c r="B46" s="33"/>
      <c r="C46" s="33">
        <v>0</v>
      </c>
      <c r="D46" s="37"/>
      <c r="E46" s="69">
        <f t="shared" si="4"/>
        <v>0</v>
      </c>
      <c r="F46" s="40">
        <v>0</v>
      </c>
      <c r="G46" s="41"/>
    </row>
    <row r="47" spans="1:7" ht="20.100000000000001" customHeight="1" x14ac:dyDescent="0.25">
      <c r="A47" s="277"/>
      <c r="B47" s="33"/>
      <c r="C47" s="33"/>
      <c r="D47" s="33"/>
      <c r="E47" s="69">
        <f>C47*D47</f>
        <v>0</v>
      </c>
      <c r="F47" s="40">
        <v>0</v>
      </c>
      <c r="G47" s="41"/>
    </row>
    <row r="48" spans="1:7" ht="20.100000000000001" customHeight="1" thickBot="1" x14ac:dyDescent="0.3">
      <c r="A48" s="280"/>
      <c r="B48" s="33"/>
      <c r="C48" s="33"/>
      <c r="D48" s="33"/>
      <c r="E48" s="70">
        <f>C48*D48</f>
        <v>0</v>
      </c>
      <c r="F48" s="40">
        <v>0</v>
      </c>
      <c r="G48" s="41"/>
    </row>
    <row r="49" spans="1:7" ht="20.100000000000001" customHeight="1" thickBot="1" x14ac:dyDescent="0.3">
      <c r="A49" s="274" t="s">
        <v>49</v>
      </c>
      <c r="B49" s="275"/>
      <c r="C49" s="99" t="s">
        <v>87</v>
      </c>
      <c r="D49" s="99" t="s">
        <v>87</v>
      </c>
      <c r="E49" s="98">
        <f>E50+E55</f>
        <v>0</v>
      </c>
      <c r="F49" s="98">
        <f>F50+F55</f>
        <v>0</v>
      </c>
      <c r="G49" s="101"/>
    </row>
    <row r="50" spans="1:7" ht="20.100000000000001" customHeight="1" thickBot="1" x14ac:dyDescent="0.3">
      <c r="A50" s="274" t="s">
        <v>99</v>
      </c>
      <c r="B50" s="275"/>
      <c r="C50" s="102" t="s">
        <v>87</v>
      </c>
      <c r="D50" s="102" t="s">
        <v>87</v>
      </c>
      <c r="E50" s="103">
        <f>E51+E52+E53+E54</f>
        <v>0</v>
      </c>
      <c r="F50" s="103">
        <f>F51+F52+F53+F54</f>
        <v>0</v>
      </c>
      <c r="G50" s="95"/>
    </row>
    <row r="51" spans="1:7" ht="20.100000000000001" customHeight="1" x14ac:dyDescent="0.25">
      <c r="A51" s="268" t="s">
        <v>45</v>
      </c>
      <c r="B51" s="42"/>
      <c r="C51" s="37"/>
      <c r="D51" s="36"/>
      <c r="E51" s="117">
        <f>C51*D51</f>
        <v>0</v>
      </c>
      <c r="F51" s="117">
        <v>0</v>
      </c>
      <c r="G51" s="36"/>
    </row>
    <row r="52" spans="1:7" ht="20.100000000000001" customHeight="1" x14ac:dyDescent="0.25">
      <c r="A52" s="269"/>
      <c r="B52" s="43"/>
      <c r="C52" s="37"/>
      <c r="D52" s="39"/>
      <c r="E52" s="118">
        <f>C52*D52</f>
        <v>0</v>
      </c>
      <c r="F52" s="118">
        <v>0</v>
      </c>
      <c r="G52" s="41"/>
    </row>
    <row r="53" spans="1:7" ht="20.100000000000001" customHeight="1" x14ac:dyDescent="0.25">
      <c r="A53" s="269"/>
      <c r="B53" s="43"/>
      <c r="C53" s="37"/>
      <c r="D53" s="39"/>
      <c r="E53" s="118">
        <f>C53*D53</f>
        <v>0</v>
      </c>
      <c r="F53" s="118">
        <v>0</v>
      </c>
      <c r="G53" s="41"/>
    </row>
    <row r="54" spans="1:7" ht="20.100000000000001" customHeight="1" thickBot="1" x14ac:dyDescent="0.3">
      <c r="A54" s="269"/>
      <c r="B54" s="44"/>
      <c r="C54" s="37"/>
      <c r="D54" s="39"/>
      <c r="E54" s="119">
        <f>C54*D54</f>
        <v>0</v>
      </c>
      <c r="F54" s="119">
        <v>0</v>
      </c>
      <c r="G54" s="45"/>
    </row>
    <row r="55" spans="1:7" ht="20.100000000000001" customHeight="1" thickBot="1" x14ac:dyDescent="0.3">
      <c r="A55" s="272" t="s">
        <v>100</v>
      </c>
      <c r="B55" s="273"/>
      <c r="C55" s="104" t="s">
        <v>87</v>
      </c>
      <c r="D55" s="104" t="s">
        <v>87</v>
      </c>
      <c r="E55" s="105">
        <f>E56+E57+E58+E59</f>
        <v>0</v>
      </c>
      <c r="F55" s="105">
        <f>F56+F57+F58+F59</f>
        <v>0</v>
      </c>
      <c r="G55" s="106"/>
    </row>
    <row r="56" spans="1:7" ht="20.100000000000001" customHeight="1" x14ac:dyDescent="0.25">
      <c r="A56" s="270" t="s">
        <v>45</v>
      </c>
      <c r="B56" s="46"/>
      <c r="C56" s="37"/>
      <c r="D56" s="39"/>
      <c r="E56" s="120">
        <f t="shared" ref="E56:E61" si="5">C56*D56</f>
        <v>0</v>
      </c>
      <c r="F56" s="120">
        <v>0</v>
      </c>
      <c r="G56" s="121"/>
    </row>
    <row r="57" spans="1:7" ht="20.100000000000001" customHeight="1" x14ac:dyDescent="0.25">
      <c r="A57" s="269"/>
      <c r="B57" s="43"/>
      <c r="C57" s="37"/>
      <c r="D57" s="39"/>
      <c r="E57" s="118">
        <f t="shared" si="5"/>
        <v>0</v>
      </c>
      <c r="F57" s="118">
        <v>0</v>
      </c>
      <c r="G57" s="41"/>
    </row>
    <row r="58" spans="1:7" ht="20.100000000000001" customHeight="1" x14ac:dyDescent="0.25">
      <c r="A58" s="269"/>
      <c r="B58" s="43"/>
      <c r="C58" s="37"/>
      <c r="D58" s="39"/>
      <c r="E58" s="118">
        <f t="shared" si="5"/>
        <v>0</v>
      </c>
      <c r="F58" s="118">
        <v>0</v>
      </c>
      <c r="G58" s="41"/>
    </row>
    <row r="59" spans="1:7" ht="20.100000000000001" customHeight="1" thickBot="1" x14ac:dyDescent="0.3">
      <c r="A59" s="271"/>
      <c r="B59" s="47"/>
      <c r="C59" s="37"/>
      <c r="D59" s="39"/>
      <c r="E59" s="122">
        <f t="shared" si="5"/>
        <v>0</v>
      </c>
      <c r="F59" s="122">
        <v>0</v>
      </c>
      <c r="G59" s="123"/>
    </row>
    <row r="60" spans="1:7" ht="20.100000000000001" customHeight="1" thickBot="1" x14ac:dyDescent="0.3">
      <c r="A60" s="317" t="s">
        <v>89</v>
      </c>
      <c r="B60" s="318"/>
      <c r="C60" s="98">
        <v>1</v>
      </c>
      <c r="D60" s="98">
        <v>0</v>
      </c>
      <c r="E60" s="98">
        <f t="shared" si="5"/>
        <v>0</v>
      </c>
      <c r="F60" s="98">
        <v>0</v>
      </c>
      <c r="G60" s="100"/>
    </row>
    <row r="61" spans="1:7" ht="20.100000000000001" customHeight="1" thickBot="1" x14ac:dyDescent="0.3">
      <c r="A61" s="278" t="s">
        <v>98</v>
      </c>
      <c r="B61" s="279"/>
      <c r="C61" s="98"/>
      <c r="D61" s="103"/>
      <c r="E61" s="103">
        <f t="shared" si="5"/>
        <v>0</v>
      </c>
      <c r="F61" s="103">
        <v>0</v>
      </c>
      <c r="G61" s="116"/>
    </row>
    <row r="62" spans="1:7" ht="53.25" customHeight="1" thickBot="1" x14ac:dyDescent="0.3">
      <c r="A62" s="264" t="s">
        <v>50</v>
      </c>
      <c r="B62" s="265"/>
      <c r="C62" s="284"/>
      <c r="D62" s="285"/>
      <c r="E62" s="111">
        <f>E12+E41</f>
        <v>0</v>
      </c>
      <c r="F62" s="112">
        <f>F41+F12</f>
        <v>0</v>
      </c>
      <c r="G62" s="114" t="s">
        <v>119</v>
      </c>
    </row>
    <row r="63" spans="1:7" ht="54" customHeight="1" thickBot="1" x14ac:dyDescent="0.3">
      <c r="A63" s="288" t="s">
        <v>120</v>
      </c>
      <c r="B63" s="289"/>
      <c r="C63" s="286" t="s">
        <v>123</v>
      </c>
      <c r="D63" s="287"/>
      <c r="E63" s="115" t="s">
        <v>118</v>
      </c>
      <c r="F63" s="113" t="e">
        <f>F62/E62</f>
        <v>#DIV/0!</v>
      </c>
      <c r="G63" s="114" t="s">
        <v>121</v>
      </c>
    </row>
    <row r="64" spans="1:7" x14ac:dyDescent="0.25">
      <c r="A64" s="71"/>
      <c r="B64" s="71"/>
      <c r="C64" s="71"/>
      <c r="D64" s="71"/>
      <c r="E64" s="71"/>
      <c r="F64" s="71"/>
      <c r="G64" s="71"/>
    </row>
    <row r="65" spans="1:7" x14ac:dyDescent="0.25">
      <c r="A65" s="71"/>
      <c r="B65" s="71"/>
      <c r="C65" s="71"/>
      <c r="D65" s="71"/>
      <c r="E65" s="71"/>
      <c r="F65" s="71"/>
      <c r="G65" s="71"/>
    </row>
    <row r="66" spans="1:7" x14ac:dyDescent="0.25">
      <c r="A66" s="72" t="s">
        <v>90</v>
      </c>
      <c r="B66" s="71"/>
      <c r="C66" s="71"/>
      <c r="D66" s="73" t="s">
        <v>91</v>
      </c>
      <c r="E66" s="74"/>
      <c r="F66" s="74"/>
      <c r="G66" s="75"/>
    </row>
    <row r="67" spans="1:7" x14ac:dyDescent="0.25">
      <c r="A67" s="71"/>
      <c r="B67" s="71"/>
      <c r="C67" s="71"/>
      <c r="D67" s="76"/>
      <c r="E67" s="71"/>
      <c r="F67" s="71"/>
      <c r="G67" s="77"/>
    </row>
    <row r="68" spans="1:7" x14ac:dyDescent="0.25">
      <c r="A68" s="71"/>
      <c r="B68" s="71"/>
      <c r="C68" s="71"/>
      <c r="D68" s="76"/>
      <c r="E68" s="71"/>
      <c r="F68" s="71"/>
      <c r="G68" s="77"/>
    </row>
    <row r="69" spans="1:7" x14ac:dyDescent="0.25">
      <c r="A69" s="71"/>
      <c r="B69" s="71"/>
      <c r="C69" s="71"/>
      <c r="D69" s="76"/>
      <c r="E69" s="71"/>
      <c r="F69" s="71"/>
      <c r="G69" s="77"/>
    </row>
    <row r="70" spans="1:7" x14ac:dyDescent="0.25">
      <c r="A70" s="71"/>
      <c r="B70" s="71"/>
      <c r="C70" s="71"/>
      <c r="D70" s="76"/>
      <c r="E70" s="71"/>
      <c r="F70" s="71"/>
      <c r="G70" s="77"/>
    </row>
    <row r="71" spans="1:7" x14ac:dyDescent="0.25">
      <c r="A71" s="71"/>
      <c r="B71" s="71"/>
      <c r="C71" s="71"/>
      <c r="D71" s="76"/>
      <c r="E71" s="71"/>
      <c r="F71" s="71"/>
      <c r="G71" s="77"/>
    </row>
    <row r="72" spans="1:7" x14ac:dyDescent="0.25">
      <c r="A72" s="71"/>
      <c r="B72" s="71"/>
      <c r="C72" s="71"/>
      <c r="D72" s="76"/>
      <c r="E72" s="71"/>
      <c r="F72" s="71"/>
      <c r="G72" s="77"/>
    </row>
    <row r="73" spans="1:7" x14ac:dyDescent="0.25">
      <c r="A73" s="71"/>
      <c r="B73" s="71"/>
      <c r="C73" s="71"/>
      <c r="D73" s="76"/>
      <c r="E73" s="71"/>
      <c r="F73" s="71"/>
      <c r="G73" s="77"/>
    </row>
    <row r="74" spans="1:7" x14ac:dyDescent="0.25">
      <c r="A74" s="71"/>
      <c r="B74" s="71"/>
      <c r="C74" s="71"/>
      <c r="D74" s="76"/>
      <c r="E74" s="71"/>
      <c r="F74" s="71"/>
      <c r="G74" s="77"/>
    </row>
    <row r="75" spans="1:7" x14ac:dyDescent="0.25">
      <c r="A75" s="71"/>
      <c r="B75" s="71"/>
      <c r="C75" s="71"/>
      <c r="D75" s="76"/>
      <c r="E75" s="71"/>
      <c r="F75" s="71"/>
      <c r="G75" s="77"/>
    </row>
    <row r="76" spans="1:7" x14ac:dyDescent="0.25">
      <c r="A76" s="71"/>
      <c r="B76" s="71"/>
      <c r="C76" s="71"/>
      <c r="D76" s="76"/>
      <c r="E76" s="71"/>
      <c r="F76" s="71"/>
      <c r="G76" s="77"/>
    </row>
    <row r="77" spans="1:7" x14ac:dyDescent="0.25">
      <c r="A77" s="71"/>
      <c r="B77" s="71"/>
      <c r="C77" s="71"/>
      <c r="D77" s="76"/>
      <c r="E77" s="71"/>
      <c r="F77" s="71"/>
      <c r="G77" s="77"/>
    </row>
    <row r="78" spans="1:7" x14ac:dyDescent="0.25">
      <c r="A78" s="71"/>
      <c r="B78" s="71"/>
      <c r="C78" s="71"/>
      <c r="D78" s="76"/>
      <c r="E78" s="71"/>
      <c r="F78" s="71"/>
      <c r="G78" s="77"/>
    </row>
    <row r="79" spans="1:7" x14ac:dyDescent="0.25">
      <c r="A79" s="71"/>
      <c r="B79" s="71"/>
      <c r="C79" s="71"/>
      <c r="D79" s="76"/>
      <c r="E79" s="71"/>
      <c r="F79" s="71"/>
      <c r="G79" s="77"/>
    </row>
    <row r="80" spans="1:7" x14ac:dyDescent="0.25">
      <c r="A80" s="71"/>
      <c r="B80" s="71"/>
      <c r="C80" s="71"/>
      <c r="D80" s="76"/>
      <c r="E80" s="71"/>
      <c r="F80" s="71"/>
      <c r="G80" s="77"/>
    </row>
    <row r="81" spans="1:7" x14ac:dyDescent="0.25">
      <c r="A81" s="71"/>
      <c r="B81" s="71"/>
      <c r="C81" s="71"/>
      <c r="D81" s="76"/>
      <c r="E81" s="71"/>
      <c r="F81" s="71"/>
      <c r="G81" s="77"/>
    </row>
    <row r="82" spans="1:7" x14ac:dyDescent="0.25">
      <c r="A82" s="71"/>
      <c r="B82" s="71"/>
      <c r="C82" s="71"/>
      <c r="D82" s="76"/>
      <c r="E82" s="71"/>
      <c r="F82" s="71"/>
      <c r="G82" s="77"/>
    </row>
    <row r="83" spans="1:7" x14ac:dyDescent="0.25">
      <c r="A83" s="71"/>
      <c r="B83" s="71" t="s">
        <v>92</v>
      </c>
      <c r="C83" s="71"/>
      <c r="D83" s="78"/>
      <c r="E83" s="79"/>
      <c r="F83" s="79"/>
      <c r="G83" s="80"/>
    </row>
    <row r="84" spans="1:7" x14ac:dyDescent="0.25">
      <c r="A84" s="71"/>
      <c r="B84" s="71" t="s">
        <v>93</v>
      </c>
      <c r="C84" s="71"/>
      <c r="D84" s="71"/>
      <c r="E84" s="71"/>
      <c r="F84" s="71"/>
      <c r="G84" s="71"/>
    </row>
    <row r="85" spans="1:7" x14ac:dyDescent="0.25">
      <c r="A85" s="71"/>
      <c r="B85" s="71" t="s">
        <v>94</v>
      </c>
      <c r="C85" s="71"/>
      <c r="D85" s="71"/>
      <c r="E85" s="71"/>
      <c r="F85" s="71"/>
      <c r="G85" s="71"/>
    </row>
    <row r="86" spans="1:7" x14ac:dyDescent="0.25">
      <c r="A86" s="71"/>
      <c r="B86" s="71"/>
      <c r="C86" s="71"/>
      <c r="D86" s="71"/>
      <c r="E86" s="71"/>
      <c r="F86" s="71"/>
      <c r="G86" s="71"/>
    </row>
    <row r="87" spans="1:7" x14ac:dyDescent="0.25">
      <c r="A87" s="71" t="s">
        <v>95</v>
      </c>
      <c r="B87" s="71"/>
      <c r="C87" s="71"/>
      <c r="D87" s="71"/>
      <c r="E87" s="71"/>
      <c r="F87" s="71"/>
      <c r="G87" s="71"/>
    </row>
    <row r="88" spans="1:7" x14ac:dyDescent="0.25">
      <c r="A88" s="71" t="s">
        <v>96</v>
      </c>
      <c r="B88" s="71"/>
      <c r="C88" s="71"/>
      <c r="D88" s="71"/>
      <c r="E88" s="71"/>
      <c r="F88" s="71"/>
      <c r="G88" s="71"/>
    </row>
    <row r="89" spans="1:7" x14ac:dyDescent="0.25">
      <c r="A89" s="71" t="s">
        <v>97</v>
      </c>
      <c r="B89" s="71"/>
      <c r="C89" s="71"/>
      <c r="D89" s="71"/>
      <c r="E89" s="71"/>
      <c r="F89" s="71"/>
      <c r="G89" s="71"/>
    </row>
  </sheetData>
  <sheetProtection selectLockedCells="1"/>
  <mergeCells count="37">
    <mergeCell ref="C62:D62"/>
    <mergeCell ref="C63:D63"/>
    <mergeCell ref="A63:B63"/>
    <mergeCell ref="G9:G11"/>
    <mergeCell ref="A1:G2"/>
    <mergeCell ref="A3:G3"/>
    <mergeCell ref="A5:B6"/>
    <mergeCell ref="A7:G8"/>
    <mergeCell ref="A9:B11"/>
    <mergeCell ref="C9:C11"/>
    <mergeCell ref="D9:D11"/>
    <mergeCell ref="E9:E11"/>
    <mergeCell ref="F9:F11"/>
    <mergeCell ref="A60:B60"/>
    <mergeCell ref="A12:B12"/>
    <mergeCell ref="A13:B13"/>
    <mergeCell ref="A20:B20"/>
    <mergeCell ref="A23:B23"/>
    <mergeCell ref="A24:A27"/>
    <mergeCell ref="A14:A19"/>
    <mergeCell ref="A21:A22"/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8"/>
  <sheetViews>
    <sheetView zoomScaleNormal="100" workbookViewId="0">
      <selection activeCell="B10" sqref="B10:L10"/>
    </sheetView>
  </sheetViews>
  <sheetFormatPr defaultRowHeight="15" x14ac:dyDescent="0.25"/>
  <cols>
    <col min="12" max="12" width="18" customWidth="1"/>
  </cols>
  <sheetData>
    <row r="1" spans="1:17" ht="39.75" customHeight="1" x14ac:dyDescent="0.25">
      <c r="A1" s="178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40"/>
    </row>
    <row r="2" spans="1:17" ht="20.25" customHeight="1" x14ac:dyDescent="0.25">
      <c r="A2" s="193" t="s">
        <v>110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5"/>
    </row>
    <row r="3" spans="1:17" ht="23.25" x14ac:dyDescent="0.25">
      <c r="A3" s="341" t="s">
        <v>56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3"/>
    </row>
    <row r="4" spans="1:17" ht="15.75" x14ac:dyDescent="0.25">
      <c r="A4" s="107" t="s">
        <v>137</v>
      </c>
      <c r="B4" s="107"/>
      <c r="C4" s="364">
        <f>'Žádost '!B10:E10</f>
        <v>0</v>
      </c>
      <c r="D4" s="365"/>
      <c r="E4" s="365"/>
      <c r="F4" s="365"/>
      <c r="G4" s="365"/>
      <c r="H4" s="365"/>
      <c r="I4" s="365"/>
      <c r="J4" s="365"/>
      <c r="K4" s="365"/>
      <c r="L4" s="365"/>
    </row>
    <row r="5" spans="1:17" ht="15.75" x14ac:dyDescent="0.25">
      <c r="A5" s="360" t="s">
        <v>101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2"/>
    </row>
    <row r="6" spans="1:17" ht="35.25" customHeight="1" x14ac:dyDescent="0.25">
      <c r="A6" s="7" t="s">
        <v>57</v>
      </c>
      <c r="B6" s="7"/>
      <c r="C6" s="363" t="s">
        <v>106</v>
      </c>
      <c r="D6" s="345"/>
      <c r="E6" s="345"/>
      <c r="F6" s="345"/>
      <c r="G6" s="345"/>
      <c r="H6" s="345"/>
      <c r="I6" s="345"/>
      <c r="J6" s="345"/>
      <c r="K6" s="345"/>
      <c r="L6" s="345"/>
    </row>
    <row r="7" spans="1:17" ht="67.5" customHeight="1" x14ac:dyDescent="0.25">
      <c r="A7" s="7" t="s">
        <v>58</v>
      </c>
      <c r="B7" s="8"/>
      <c r="C7" s="357" t="s">
        <v>81</v>
      </c>
      <c r="D7" s="358"/>
      <c r="E7" s="358"/>
      <c r="F7" s="358"/>
      <c r="G7" s="358"/>
      <c r="H7" s="358"/>
      <c r="I7" s="358"/>
      <c r="J7" s="358"/>
      <c r="K7" s="358"/>
      <c r="L7" s="359"/>
      <c r="Q7" s="15"/>
    </row>
    <row r="8" spans="1:17" ht="18.600000000000001" customHeight="1" x14ac:dyDescent="0.25">
      <c r="A8" s="353" t="s">
        <v>59</v>
      </c>
      <c r="B8" s="126"/>
      <c r="C8" s="346" t="s">
        <v>112</v>
      </c>
      <c r="D8" s="347"/>
      <c r="E8" s="347"/>
      <c r="F8" s="347"/>
      <c r="G8" s="347"/>
      <c r="H8" s="347"/>
      <c r="I8" s="347"/>
      <c r="J8" s="347"/>
      <c r="K8" s="347"/>
      <c r="L8" s="348"/>
    </row>
    <row r="9" spans="1:17" ht="47.25" customHeight="1" x14ac:dyDescent="0.25">
      <c r="A9" s="354"/>
      <c r="B9" s="127"/>
      <c r="C9" s="350" t="s">
        <v>111</v>
      </c>
      <c r="D9" s="351"/>
      <c r="E9" s="351"/>
      <c r="F9" s="351"/>
      <c r="G9" s="351"/>
      <c r="H9" s="351"/>
      <c r="I9" s="351"/>
      <c r="J9" s="351"/>
      <c r="K9" s="351"/>
      <c r="L9" s="352"/>
    </row>
    <row r="10" spans="1:17" ht="47.25" customHeight="1" x14ac:dyDescent="0.25">
      <c r="A10" s="7" t="s">
        <v>60</v>
      </c>
      <c r="B10" s="7"/>
      <c r="C10" s="345" t="s">
        <v>61</v>
      </c>
      <c r="D10" s="345"/>
      <c r="E10" s="345"/>
      <c r="F10" s="345"/>
      <c r="G10" s="345"/>
      <c r="H10" s="345"/>
      <c r="I10" s="345"/>
      <c r="J10" s="345"/>
      <c r="K10" s="345"/>
      <c r="L10" s="345"/>
    </row>
    <row r="11" spans="1:17" ht="26.45" customHeight="1" x14ac:dyDescent="0.25">
      <c r="A11" s="353" t="s">
        <v>62</v>
      </c>
      <c r="B11" s="126"/>
      <c r="C11" s="346" t="s">
        <v>113</v>
      </c>
      <c r="D11" s="355"/>
      <c r="E11" s="355"/>
      <c r="F11" s="355"/>
      <c r="G11" s="355"/>
      <c r="H11" s="355"/>
      <c r="I11" s="355"/>
      <c r="J11" s="355"/>
      <c r="K11" s="355"/>
      <c r="L11" s="356"/>
    </row>
    <row r="12" spans="1:17" ht="24.6" customHeight="1" x14ac:dyDescent="0.25">
      <c r="A12" s="354"/>
      <c r="B12" s="124"/>
      <c r="C12" s="349" t="s">
        <v>114</v>
      </c>
      <c r="D12" s="349"/>
      <c r="E12" s="349"/>
      <c r="F12" s="349"/>
      <c r="G12" s="349"/>
      <c r="H12" s="349"/>
      <c r="I12" s="349"/>
      <c r="J12" s="349"/>
      <c r="K12" s="349"/>
      <c r="L12" s="349"/>
    </row>
    <row r="13" spans="1:17" ht="24.75" customHeight="1" x14ac:dyDescent="0.25">
      <c r="A13" s="7" t="s">
        <v>63</v>
      </c>
      <c r="B13" s="7"/>
      <c r="C13" s="345" t="s">
        <v>66</v>
      </c>
      <c r="D13" s="345"/>
      <c r="E13" s="345"/>
      <c r="F13" s="345"/>
      <c r="G13" s="345"/>
      <c r="H13" s="345"/>
      <c r="I13" s="345"/>
      <c r="J13" s="345"/>
      <c r="K13" s="345"/>
      <c r="L13" s="345"/>
    </row>
    <row r="14" spans="1:17" ht="37.5" customHeight="1" x14ac:dyDescent="0.25">
      <c r="A14" s="8" t="s">
        <v>68</v>
      </c>
      <c r="B14" s="8"/>
      <c r="C14" s="345" t="s">
        <v>67</v>
      </c>
      <c r="D14" s="345"/>
      <c r="E14" s="345"/>
      <c r="F14" s="345"/>
      <c r="G14" s="345"/>
      <c r="H14" s="345"/>
      <c r="I14" s="345"/>
      <c r="J14" s="345"/>
      <c r="K14" s="345"/>
      <c r="L14" s="345"/>
    </row>
    <row r="15" spans="1:17" x14ac:dyDescent="0.25">
      <c r="A15" s="344"/>
      <c r="B15" s="344"/>
      <c r="C15" s="344"/>
      <c r="D15" s="344"/>
    </row>
    <row r="19" spans="1:12" x14ac:dyDescent="0.25">
      <c r="A19" t="s">
        <v>64</v>
      </c>
    </row>
    <row r="23" spans="1:12" x14ac:dyDescent="0.25">
      <c r="G23" t="s">
        <v>65</v>
      </c>
    </row>
    <row r="25" spans="1:12" x14ac:dyDescent="0.25">
      <c r="A25" s="125" t="s">
        <v>127</v>
      </c>
      <c r="B25" s="125"/>
    </row>
    <row r="26" spans="1:12" x14ac:dyDescent="0.25">
      <c r="A26" s="125" t="s">
        <v>128</v>
      </c>
      <c r="B26" s="125"/>
    </row>
    <row r="28" spans="1:12" ht="26.25" x14ac:dyDescent="0.25">
      <c r="A28" s="178" t="s">
        <v>0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40"/>
    </row>
    <row r="29" spans="1:12" x14ac:dyDescent="0.25">
      <c r="A29" s="193" t="s">
        <v>110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5"/>
    </row>
    <row r="30" spans="1:12" ht="23.25" x14ac:dyDescent="0.25">
      <c r="A30" s="341" t="s">
        <v>56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3"/>
    </row>
    <row r="31" spans="1:12" ht="15" customHeight="1" x14ac:dyDescent="0.25">
      <c r="A31" s="323" t="s">
        <v>130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5"/>
    </row>
    <row r="32" spans="1:12" x14ac:dyDescent="0.2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8"/>
    </row>
    <row r="33" spans="1:12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8"/>
    </row>
    <row r="34" spans="1:12" x14ac:dyDescent="0.25">
      <c r="A34" s="329"/>
      <c r="B34" s="330"/>
      <c r="C34" s="330"/>
      <c r="D34" s="330"/>
      <c r="E34" s="330"/>
      <c r="F34" s="330"/>
      <c r="G34" s="330"/>
      <c r="H34" s="330"/>
      <c r="I34" s="330"/>
      <c r="J34" s="330"/>
      <c r="K34" s="330"/>
      <c r="L34" s="331"/>
    </row>
    <row r="36" spans="1:12" x14ac:dyDescent="0.25">
      <c r="A36" s="128" t="b">
        <v>0</v>
      </c>
      <c r="B36" s="128" t="b">
        <v>0</v>
      </c>
      <c r="C36" s="332" t="s">
        <v>131</v>
      </c>
      <c r="D36" s="333"/>
      <c r="E36" s="333"/>
      <c r="F36" s="333"/>
      <c r="G36" s="333"/>
      <c r="H36" s="333"/>
      <c r="I36" s="333"/>
      <c r="J36" s="333"/>
      <c r="K36" s="333"/>
      <c r="L36" s="334"/>
    </row>
    <row r="37" spans="1:12" x14ac:dyDescent="0.25">
      <c r="A37" s="129" t="s">
        <v>135</v>
      </c>
      <c r="B37" s="130"/>
      <c r="C37" s="335"/>
      <c r="D37" s="333"/>
      <c r="E37" s="333"/>
      <c r="F37" s="333"/>
      <c r="G37" s="333"/>
      <c r="H37" s="333"/>
      <c r="I37" s="333"/>
      <c r="J37" s="333"/>
      <c r="K37" s="333"/>
      <c r="L37" s="334"/>
    </row>
    <row r="38" spans="1:12" x14ac:dyDescent="0.25">
      <c r="A38" s="131" t="s">
        <v>136</v>
      </c>
      <c r="B38" s="132"/>
      <c r="C38" s="335"/>
      <c r="D38" s="333"/>
      <c r="E38" s="333"/>
      <c r="F38" s="333"/>
      <c r="G38" s="333"/>
      <c r="H38" s="333"/>
      <c r="I38" s="333"/>
      <c r="J38" s="333"/>
      <c r="K38" s="333"/>
      <c r="L38" s="334"/>
    </row>
    <row r="39" spans="1:12" x14ac:dyDescent="0.25">
      <c r="A39" s="128" t="b">
        <v>0</v>
      </c>
      <c r="B39" s="128" t="b">
        <v>0</v>
      </c>
      <c r="C39" s="335" t="s">
        <v>132</v>
      </c>
      <c r="D39" s="333"/>
      <c r="E39" s="333"/>
      <c r="F39" s="333"/>
      <c r="G39" s="333"/>
      <c r="H39" s="333"/>
      <c r="I39" s="333"/>
      <c r="J39" s="333"/>
      <c r="K39" s="333"/>
      <c r="L39" s="334"/>
    </row>
    <row r="40" spans="1:12" x14ac:dyDescent="0.25">
      <c r="A40" s="129" t="s">
        <v>135</v>
      </c>
      <c r="B40" s="130"/>
      <c r="C40" s="335"/>
      <c r="D40" s="333"/>
      <c r="E40" s="333"/>
      <c r="F40" s="333"/>
      <c r="G40" s="333"/>
      <c r="H40" s="333"/>
      <c r="I40" s="333"/>
      <c r="J40" s="333"/>
      <c r="K40" s="333"/>
      <c r="L40" s="334"/>
    </row>
    <row r="41" spans="1:12" x14ac:dyDescent="0.25">
      <c r="A41" s="131" t="s">
        <v>136</v>
      </c>
      <c r="B41" s="132"/>
      <c r="C41" s="335"/>
      <c r="D41" s="333"/>
      <c r="E41" s="333"/>
      <c r="F41" s="333"/>
      <c r="G41" s="333"/>
      <c r="H41" s="333"/>
      <c r="I41" s="333"/>
      <c r="J41" s="333"/>
      <c r="K41" s="333"/>
      <c r="L41" s="334"/>
    </row>
    <row r="42" spans="1:12" x14ac:dyDescent="0.25">
      <c r="A42" s="321" t="b">
        <v>0</v>
      </c>
      <c r="B42" s="322"/>
      <c r="C42" s="336" t="s">
        <v>133</v>
      </c>
      <c r="D42" s="337"/>
      <c r="E42" s="337"/>
      <c r="F42" s="337"/>
      <c r="G42" s="337"/>
      <c r="H42" s="337"/>
      <c r="I42" s="337"/>
      <c r="J42" s="337"/>
      <c r="K42" s="337"/>
      <c r="L42" s="338"/>
    </row>
    <row r="43" spans="1:12" x14ac:dyDescent="0.25">
      <c r="A43" s="321" t="b">
        <v>0</v>
      </c>
      <c r="B43" s="322"/>
      <c r="C43" s="336" t="s">
        <v>134</v>
      </c>
      <c r="D43" s="337"/>
      <c r="E43" s="337"/>
      <c r="F43" s="337"/>
      <c r="G43" s="337"/>
      <c r="H43" s="337"/>
      <c r="I43" s="337"/>
      <c r="J43" s="337"/>
      <c r="K43" s="337"/>
      <c r="L43" s="338"/>
    </row>
    <row r="48" spans="1:12" x14ac:dyDescent="0.25">
      <c r="G48" t="s">
        <v>65</v>
      </c>
    </row>
  </sheetData>
  <mergeCells count="27">
    <mergeCell ref="A1:L1"/>
    <mergeCell ref="A3:L3"/>
    <mergeCell ref="A5:L5"/>
    <mergeCell ref="C6:L6"/>
    <mergeCell ref="C4:L4"/>
    <mergeCell ref="A8:A9"/>
    <mergeCell ref="C11:L11"/>
    <mergeCell ref="A11:A12"/>
    <mergeCell ref="C7:L7"/>
    <mergeCell ref="A2:L2"/>
    <mergeCell ref="C8:L8"/>
    <mergeCell ref="C10:L10"/>
    <mergeCell ref="C12:L12"/>
    <mergeCell ref="C13:L13"/>
    <mergeCell ref="C9:L9"/>
    <mergeCell ref="A28:L28"/>
    <mergeCell ref="A29:L29"/>
    <mergeCell ref="A30:L30"/>
    <mergeCell ref="A15:D15"/>
    <mergeCell ref="C14:L14"/>
    <mergeCell ref="A42:B42"/>
    <mergeCell ref="A43:B43"/>
    <mergeCell ref="A31:L34"/>
    <mergeCell ref="C36:L38"/>
    <mergeCell ref="C39:L41"/>
    <mergeCell ref="C42:L42"/>
    <mergeCell ref="C43:L43"/>
  </mergeCells>
  <pageMargins left="0.7" right="0.7" top="0.78740157499999996" bottom="0.78740157499999996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4</xdr:col>
                    <xdr:colOff>552450</xdr:colOff>
                    <xdr:row>6</xdr:row>
                    <xdr:rowOff>838200</xdr:rowOff>
                  </from>
                  <to>
                    <xdr:col>7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5</xdr:col>
                    <xdr:colOff>581025</xdr:colOff>
                    <xdr:row>6</xdr:row>
                    <xdr:rowOff>838200</xdr:rowOff>
                  </from>
                  <to>
                    <xdr:col>6</xdr:col>
                    <xdr:colOff>514350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581025</xdr:rowOff>
                  </from>
                  <to>
                    <xdr:col>3</xdr:col>
                    <xdr:colOff>314325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581025</xdr:rowOff>
                  </from>
                  <to>
                    <xdr:col>4</xdr:col>
                    <xdr:colOff>238125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4</xdr:col>
                    <xdr:colOff>361950</xdr:colOff>
                    <xdr:row>10</xdr:row>
                    <xdr:rowOff>590550</xdr:rowOff>
                  </from>
                  <to>
                    <xdr:col>6</xdr:col>
                    <xdr:colOff>133350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581025</xdr:rowOff>
                  </from>
                  <to>
                    <xdr:col>6</xdr:col>
                    <xdr:colOff>476250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2025-09-01T06:39:55Z</dcterms:modified>
</cp:coreProperties>
</file>